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alances" sheetId="1" r:id="rId1"/>
    <sheet name="FX Rates" sheetId="2" r:id="rId2"/>
    <sheet name="Setup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8"/>
  <sheetViews>
    <sheetView workbookViewId="0"/>
  </sheetViews>
  <cols>
    <col min="1" max="1" width="26.83203125" customWidth="1"/>
    <col min="2" max="2" width="20.83203125" customWidth="1"/>
    <col min="3" max="3" width="12.83203125" customWidth="1"/>
    <col min="4" max="4" width="10.83203125" customWidth="1"/>
    <col min="5" max="5" width="30.83203125" customWidth="1"/>
    <col min="6" max="6" width="13.83203125" customWidth="1"/>
    <col min="7" max="7" width="13.83203125" customWidth="1"/>
    <col min="8" max="8" width="13.83203125" customWidth="1"/>
    <col min="9" max="9" width="13.83203125" customWidth="1"/>
    <col min="10" max="10" width="13.83203125" customWidth="1"/>
    <col min="11" max="11" width="13.83203125" customWidth="1"/>
    <col min="12" max="12" width="13.83203125" customWidth="1"/>
    <col min="13" max="13" width="13.83203125" customWidth="1"/>
    <col min="14" max="14" width="13.83203125" customWidth="1"/>
    <col min="15" max="15" width="13.83203125" customWidth="1"/>
    <col min="16" max="16" width="13.83203125" customWidth="1"/>
    <col min="17" max="17" width="13.83203125" customWidth="1"/>
  </cols>
  <sheetData>
    <row r="1">
      <c r="A1" t="str">
        <v>Account</v>
      </c>
      <c r="B1" t="str">
        <v>Category</v>
      </c>
      <c r="C1" t="str">
        <v>Type</v>
      </c>
      <c r="D1" t="str">
        <v>Currency</v>
      </c>
      <c r="E1" t="str">
        <v>Notes</v>
      </c>
      <c r="F1" s="1">
        <v>46265</v>
      </c>
      <c r="G1" s="1">
        <v>46295</v>
      </c>
      <c r="H1" s="1">
        <v>46326</v>
      </c>
      <c r="I1" s="1">
        <v>46356</v>
      </c>
      <c r="J1" s="1">
        <v>46387</v>
      </c>
      <c r="K1" s="1">
        <v>46418</v>
      </c>
      <c r="L1" s="1">
        <v>46446</v>
      </c>
      <c r="M1" s="1">
        <v>46477</v>
      </c>
      <c r="N1" s="1">
        <v>46507</v>
      </c>
      <c r="O1" s="1">
        <v>46538</v>
      </c>
      <c r="P1" s="1">
        <v>46568</v>
      </c>
      <c r="Q1" s="1">
        <v>46599</v>
      </c>
    </row>
    <row r="2">
      <c r="A2" t="str">
        <v>Sample bank account</v>
      </c>
      <c r="B2" t="str">
        <v>Liquid</v>
      </c>
      <c r="C2" t="str">
        <v>Cash</v>
      </c>
      <c r="D2" t="str">
        <v>DKK</v>
      </c>
      <c r="E2" t="str">
        <v>Sample data. Replace this row.</v>
      </c>
      <c r="F2" s="2">
        <v>80000</v>
      </c>
      <c r="G2" s="2">
        <v>85000</v>
      </c>
      <c r="H2" s="2">
        <v>92000</v>
      </c>
    </row>
    <row r="3">
      <c r="A3" t="str">
        <v>Sample pension</v>
      </c>
      <c r="B3" t="str">
        <v>Illiquid - Trackable</v>
      </c>
      <c r="C3" t="str">
        <v>Retirement</v>
      </c>
      <c r="D3" t="str">
        <v>EUR</v>
      </c>
      <c r="E3" t="str">
        <v>Sample data. Replace this row.</v>
      </c>
      <c r="F3" s="2">
        <v>10000</v>
      </c>
      <c r="G3" s="2">
        <v>10000</v>
      </c>
      <c r="H3" s="2">
        <v>10000</v>
      </c>
    </row>
    <row r="4">
      <c r="A4" t="str">
        <v>Sample car</v>
      </c>
      <c r="B4" t="str">
        <v>Illiquid - Estimated</v>
      </c>
      <c r="C4" t="str">
        <v>Vehicle</v>
      </c>
      <c r="D4" t="str">
        <v>DKK</v>
      </c>
      <c r="E4" t="str">
        <v>Sample data. Replace this row.</v>
      </c>
      <c r="F4" s="2">
        <v>120000</v>
      </c>
      <c r="G4" s="2">
        <v>120000</v>
      </c>
      <c r="H4" s="2">
        <v>120000</v>
      </c>
    </row>
    <row r="5">
      <c r="A5" t="str">
        <v>Sample loan</v>
      </c>
      <c r="B5" t="str">
        <v>Debt</v>
      </c>
      <c r="C5" t="str">
        <v>Loan</v>
      </c>
      <c r="D5" t="str">
        <v>USD</v>
      </c>
      <c r="E5" t="str">
        <v>Sample data. Replace this row.</v>
      </c>
      <c r="F5" s="2">
        <v>5000</v>
      </c>
      <c r="G5" s="2">
        <v>4800</v>
      </c>
      <c r="H5" s="2">
        <v>4600</v>
      </c>
    </row>
    <row r="23">
      <c r="A23" t="str">
        <v>In your base currency</v>
      </c>
    </row>
    <row r="24">
      <c r="A24" t="str">
        <f>IF($A2="","",$A2)</f>
        <v>Sample bank account</v>
      </c>
      <c r="F24" s="2">
        <f>IF(OR($A2="",F2=""),"",IF($B2="Debt",-1,1)*F2/INDEX('FX Rates'!$B$2:$AZ$41,MATCH($D2,'FX Rates'!$A$2:$A$41,0),MATCH(F$1,'FX Rates'!$B$1:$AZ$1,0))*INDEX('FX Rates'!$B$2:$AZ$41,MATCH(Setup!$B$1,'FX Rates'!$A$2:$A$41,0),MATCH(F$1,'FX Rates'!$B$1:$AZ$1,0)))</f>
        <v>80000</v>
      </c>
      <c r="G24" s="2">
        <f>IF(OR($A2="",G2=""),"",IF($B2="Debt",-1,1)*G2/INDEX('FX Rates'!$B$2:$AZ$41,MATCH($D2,'FX Rates'!$A$2:$A$41,0),MATCH(G$1,'FX Rates'!$B$1:$AZ$1,0))*INDEX('FX Rates'!$B$2:$AZ$41,MATCH(Setup!$B$1,'FX Rates'!$A$2:$A$41,0),MATCH(G$1,'FX Rates'!$B$1:$AZ$1,0)))</f>
        <v>85000</v>
      </c>
      <c r="H24" s="2">
        <f>IF(OR($A2="",H2=""),"",IF($B2="Debt",-1,1)*H2/INDEX('FX Rates'!$B$2:$AZ$41,MATCH($D2,'FX Rates'!$A$2:$A$41,0),MATCH(H$1,'FX Rates'!$B$1:$AZ$1,0))*INDEX('FX Rates'!$B$2:$AZ$41,MATCH(Setup!$B$1,'FX Rates'!$A$2:$A$41,0),MATCH(H$1,'FX Rates'!$B$1:$AZ$1,0)))</f>
        <v>92000</v>
      </c>
      <c r="I24" t="str">
        <f>IF(OR($A2="",I2=""),"",IF($B2="Debt",-1,1)*I2/INDEX('FX Rates'!$B$2:$AZ$41,MATCH($D2,'FX Rates'!$A$2:$A$41,0),MATCH(I$1,'FX Rates'!$B$1:$AZ$1,0))*INDEX('FX Rates'!$B$2:$AZ$41,MATCH(Setup!$B$1,'FX Rates'!$A$2:$A$41,0),MATCH(I$1,'FX Rates'!$B$1:$AZ$1,0)))</f>
        <v/>
      </c>
      <c r="J24" t="str">
        <f>IF(OR($A2="",J2=""),"",IF($B2="Debt",-1,1)*J2/INDEX('FX Rates'!$B$2:$AZ$41,MATCH($D2,'FX Rates'!$A$2:$A$41,0),MATCH(J$1,'FX Rates'!$B$1:$AZ$1,0))*INDEX('FX Rates'!$B$2:$AZ$41,MATCH(Setup!$B$1,'FX Rates'!$A$2:$A$41,0),MATCH(J$1,'FX Rates'!$B$1:$AZ$1,0)))</f>
        <v/>
      </c>
      <c r="K24" t="str">
        <f>IF(OR($A2="",K2=""),"",IF($B2="Debt",-1,1)*K2/INDEX('FX Rates'!$B$2:$AZ$41,MATCH($D2,'FX Rates'!$A$2:$A$41,0),MATCH(K$1,'FX Rates'!$B$1:$AZ$1,0))*INDEX('FX Rates'!$B$2:$AZ$41,MATCH(Setup!$B$1,'FX Rates'!$A$2:$A$41,0),MATCH(K$1,'FX Rates'!$B$1:$AZ$1,0)))</f>
        <v/>
      </c>
      <c r="L24" t="str">
        <f>IF(OR($A2="",L2=""),"",IF($B2="Debt",-1,1)*L2/INDEX('FX Rates'!$B$2:$AZ$41,MATCH($D2,'FX Rates'!$A$2:$A$41,0),MATCH(L$1,'FX Rates'!$B$1:$AZ$1,0))*INDEX('FX Rates'!$B$2:$AZ$41,MATCH(Setup!$B$1,'FX Rates'!$A$2:$A$41,0),MATCH(L$1,'FX Rates'!$B$1:$AZ$1,0)))</f>
        <v/>
      </c>
      <c r="M24" t="str">
        <f>IF(OR($A2="",M2=""),"",IF($B2="Debt",-1,1)*M2/INDEX('FX Rates'!$B$2:$AZ$41,MATCH($D2,'FX Rates'!$A$2:$A$41,0),MATCH(M$1,'FX Rates'!$B$1:$AZ$1,0))*INDEX('FX Rates'!$B$2:$AZ$41,MATCH(Setup!$B$1,'FX Rates'!$A$2:$A$41,0),MATCH(M$1,'FX Rates'!$B$1:$AZ$1,0)))</f>
        <v/>
      </c>
      <c r="N24" t="str">
        <f>IF(OR($A2="",N2=""),"",IF($B2="Debt",-1,1)*N2/INDEX('FX Rates'!$B$2:$AZ$41,MATCH($D2,'FX Rates'!$A$2:$A$41,0),MATCH(N$1,'FX Rates'!$B$1:$AZ$1,0))*INDEX('FX Rates'!$B$2:$AZ$41,MATCH(Setup!$B$1,'FX Rates'!$A$2:$A$41,0),MATCH(N$1,'FX Rates'!$B$1:$AZ$1,0)))</f>
        <v/>
      </c>
      <c r="O24" t="str">
        <f>IF(OR($A2="",O2=""),"",IF($B2="Debt",-1,1)*O2/INDEX('FX Rates'!$B$2:$AZ$41,MATCH($D2,'FX Rates'!$A$2:$A$41,0),MATCH(O$1,'FX Rates'!$B$1:$AZ$1,0))*INDEX('FX Rates'!$B$2:$AZ$41,MATCH(Setup!$B$1,'FX Rates'!$A$2:$A$41,0),MATCH(O$1,'FX Rates'!$B$1:$AZ$1,0)))</f>
        <v/>
      </c>
      <c r="P24" t="str">
        <f>IF(OR($A2="",P2=""),"",IF($B2="Debt",-1,1)*P2/INDEX('FX Rates'!$B$2:$AZ$41,MATCH($D2,'FX Rates'!$A$2:$A$41,0),MATCH(P$1,'FX Rates'!$B$1:$AZ$1,0))*INDEX('FX Rates'!$B$2:$AZ$41,MATCH(Setup!$B$1,'FX Rates'!$A$2:$A$41,0),MATCH(P$1,'FX Rates'!$B$1:$AZ$1,0)))</f>
        <v/>
      </c>
      <c r="Q24" t="str">
        <f>IF(OR($A2="",Q2=""),"",IF($B2="Debt",-1,1)*Q2/INDEX('FX Rates'!$B$2:$AZ$41,MATCH($D2,'FX Rates'!$A$2:$A$41,0),MATCH(Q$1,'FX Rates'!$B$1:$AZ$1,0))*INDEX('FX Rates'!$B$2:$AZ$41,MATCH(Setup!$B$1,'FX Rates'!$A$2:$A$41,0),MATCH(Q$1,'FX Rates'!$B$1:$AZ$1,0)))</f>
        <v/>
      </c>
    </row>
    <row r="25">
      <c r="A25" t="str">
        <f>IF($A3="","",$A3)</f>
        <v>Sample pension</v>
      </c>
      <c r="F25" s="2">
        <f>IF(OR($A3="",F3=""),"",IF($B3="Debt",-1,1)*F3/INDEX('FX Rates'!$B$2:$AZ$41,MATCH($D3,'FX Rates'!$A$2:$A$41,0),MATCH(F$1,'FX Rates'!$B$1:$AZ$1,0))*INDEX('FX Rates'!$B$2:$AZ$41,MATCH(Setup!$B$1,'FX Rates'!$A$2:$A$41,0),MATCH(F$1,'FX Rates'!$B$1:$AZ$1,0)))</f>
        <v>74468.08510638298</v>
      </c>
      <c r="G25" s="2">
        <f>IF(OR($A3="",G3=""),"",IF($B3="Debt",-1,1)*G3/INDEX('FX Rates'!$B$2:$AZ$41,MATCH($D3,'FX Rates'!$A$2:$A$41,0),MATCH(G$1,'FX Rates'!$B$1:$AZ$1,0))*INDEX('FX Rates'!$B$2:$AZ$41,MATCH(Setup!$B$1,'FX Rates'!$A$2:$A$41,0),MATCH(G$1,'FX Rates'!$B$1:$AZ$1,0)))</f>
        <v>75000</v>
      </c>
      <c r="H25" s="2">
        <f>IF(OR($A3="",H3=""),"",IF($B3="Debt",-1,1)*H3/INDEX('FX Rates'!$B$2:$AZ$41,MATCH($D3,'FX Rates'!$A$2:$A$41,0),MATCH(H$1,'FX Rates'!$B$1:$AZ$1,0))*INDEX('FX Rates'!$B$2:$AZ$41,MATCH(Setup!$B$1,'FX Rates'!$A$2:$A$41,0),MATCH(H$1,'FX Rates'!$B$1:$AZ$1,0)))</f>
        <v>75000</v>
      </c>
      <c r="I25" t="str">
        <f>IF(OR($A3="",I3=""),"",IF($B3="Debt",-1,1)*I3/INDEX('FX Rates'!$B$2:$AZ$41,MATCH($D3,'FX Rates'!$A$2:$A$41,0),MATCH(I$1,'FX Rates'!$B$1:$AZ$1,0))*INDEX('FX Rates'!$B$2:$AZ$41,MATCH(Setup!$B$1,'FX Rates'!$A$2:$A$41,0),MATCH(I$1,'FX Rates'!$B$1:$AZ$1,0)))</f>
        <v/>
      </c>
      <c r="J25" t="str">
        <f>IF(OR($A3="",J3=""),"",IF($B3="Debt",-1,1)*J3/INDEX('FX Rates'!$B$2:$AZ$41,MATCH($D3,'FX Rates'!$A$2:$A$41,0),MATCH(J$1,'FX Rates'!$B$1:$AZ$1,0))*INDEX('FX Rates'!$B$2:$AZ$41,MATCH(Setup!$B$1,'FX Rates'!$A$2:$A$41,0),MATCH(J$1,'FX Rates'!$B$1:$AZ$1,0)))</f>
        <v/>
      </c>
      <c r="K25" t="str">
        <f>IF(OR($A3="",K3=""),"",IF($B3="Debt",-1,1)*K3/INDEX('FX Rates'!$B$2:$AZ$41,MATCH($D3,'FX Rates'!$A$2:$A$41,0),MATCH(K$1,'FX Rates'!$B$1:$AZ$1,0))*INDEX('FX Rates'!$B$2:$AZ$41,MATCH(Setup!$B$1,'FX Rates'!$A$2:$A$41,0),MATCH(K$1,'FX Rates'!$B$1:$AZ$1,0)))</f>
        <v/>
      </c>
      <c r="L25" t="str">
        <f>IF(OR($A3="",L3=""),"",IF($B3="Debt",-1,1)*L3/INDEX('FX Rates'!$B$2:$AZ$41,MATCH($D3,'FX Rates'!$A$2:$A$41,0),MATCH(L$1,'FX Rates'!$B$1:$AZ$1,0))*INDEX('FX Rates'!$B$2:$AZ$41,MATCH(Setup!$B$1,'FX Rates'!$A$2:$A$41,0),MATCH(L$1,'FX Rates'!$B$1:$AZ$1,0)))</f>
        <v/>
      </c>
      <c r="M25" t="str">
        <f>IF(OR($A3="",M3=""),"",IF($B3="Debt",-1,1)*M3/INDEX('FX Rates'!$B$2:$AZ$41,MATCH($D3,'FX Rates'!$A$2:$A$41,0),MATCH(M$1,'FX Rates'!$B$1:$AZ$1,0))*INDEX('FX Rates'!$B$2:$AZ$41,MATCH(Setup!$B$1,'FX Rates'!$A$2:$A$41,0),MATCH(M$1,'FX Rates'!$B$1:$AZ$1,0)))</f>
        <v/>
      </c>
      <c r="N25" t="str">
        <f>IF(OR($A3="",N3=""),"",IF($B3="Debt",-1,1)*N3/INDEX('FX Rates'!$B$2:$AZ$41,MATCH($D3,'FX Rates'!$A$2:$A$41,0),MATCH(N$1,'FX Rates'!$B$1:$AZ$1,0))*INDEX('FX Rates'!$B$2:$AZ$41,MATCH(Setup!$B$1,'FX Rates'!$A$2:$A$41,0),MATCH(N$1,'FX Rates'!$B$1:$AZ$1,0)))</f>
        <v/>
      </c>
      <c r="O25" t="str">
        <f>IF(OR($A3="",O3=""),"",IF($B3="Debt",-1,1)*O3/INDEX('FX Rates'!$B$2:$AZ$41,MATCH($D3,'FX Rates'!$A$2:$A$41,0),MATCH(O$1,'FX Rates'!$B$1:$AZ$1,0))*INDEX('FX Rates'!$B$2:$AZ$41,MATCH(Setup!$B$1,'FX Rates'!$A$2:$A$41,0),MATCH(O$1,'FX Rates'!$B$1:$AZ$1,0)))</f>
        <v/>
      </c>
      <c r="P25" t="str">
        <f>IF(OR($A3="",P3=""),"",IF($B3="Debt",-1,1)*P3/INDEX('FX Rates'!$B$2:$AZ$41,MATCH($D3,'FX Rates'!$A$2:$A$41,0),MATCH(P$1,'FX Rates'!$B$1:$AZ$1,0))*INDEX('FX Rates'!$B$2:$AZ$41,MATCH(Setup!$B$1,'FX Rates'!$A$2:$A$41,0),MATCH(P$1,'FX Rates'!$B$1:$AZ$1,0)))</f>
        <v/>
      </c>
      <c r="Q25" t="str">
        <f>IF(OR($A3="",Q3=""),"",IF($B3="Debt",-1,1)*Q3/INDEX('FX Rates'!$B$2:$AZ$41,MATCH($D3,'FX Rates'!$A$2:$A$41,0),MATCH(Q$1,'FX Rates'!$B$1:$AZ$1,0))*INDEX('FX Rates'!$B$2:$AZ$41,MATCH(Setup!$B$1,'FX Rates'!$A$2:$A$41,0),MATCH(Q$1,'FX Rates'!$B$1:$AZ$1,0)))</f>
        <v/>
      </c>
    </row>
    <row r="26">
      <c r="A26" t="str">
        <f>IF($A4="","",$A4)</f>
        <v>Sample car</v>
      </c>
      <c r="F26" s="2">
        <f>IF(OR($A4="",F4=""),"",IF($B4="Debt",-1,1)*F4/INDEX('FX Rates'!$B$2:$AZ$41,MATCH($D4,'FX Rates'!$A$2:$A$41,0),MATCH(F$1,'FX Rates'!$B$1:$AZ$1,0))*INDEX('FX Rates'!$B$2:$AZ$41,MATCH(Setup!$B$1,'FX Rates'!$A$2:$A$41,0),MATCH(F$1,'FX Rates'!$B$1:$AZ$1,0)))</f>
        <v>120000</v>
      </c>
      <c r="G26" s="2">
        <f>IF(OR($A4="",G4=""),"",IF($B4="Debt",-1,1)*G4/INDEX('FX Rates'!$B$2:$AZ$41,MATCH($D4,'FX Rates'!$A$2:$A$41,0),MATCH(G$1,'FX Rates'!$B$1:$AZ$1,0))*INDEX('FX Rates'!$B$2:$AZ$41,MATCH(Setup!$B$1,'FX Rates'!$A$2:$A$41,0),MATCH(G$1,'FX Rates'!$B$1:$AZ$1,0)))</f>
        <v>120000</v>
      </c>
      <c r="H26" s="2">
        <f>IF(OR($A4="",H4=""),"",IF($B4="Debt",-1,1)*H4/INDEX('FX Rates'!$B$2:$AZ$41,MATCH($D4,'FX Rates'!$A$2:$A$41,0),MATCH(H$1,'FX Rates'!$B$1:$AZ$1,0))*INDEX('FX Rates'!$B$2:$AZ$41,MATCH(Setup!$B$1,'FX Rates'!$A$2:$A$41,0),MATCH(H$1,'FX Rates'!$B$1:$AZ$1,0)))</f>
        <v>120000</v>
      </c>
      <c r="I26" t="str">
        <f>IF(OR($A4="",I4=""),"",IF($B4="Debt",-1,1)*I4/INDEX('FX Rates'!$B$2:$AZ$41,MATCH($D4,'FX Rates'!$A$2:$A$41,0),MATCH(I$1,'FX Rates'!$B$1:$AZ$1,0))*INDEX('FX Rates'!$B$2:$AZ$41,MATCH(Setup!$B$1,'FX Rates'!$A$2:$A$41,0),MATCH(I$1,'FX Rates'!$B$1:$AZ$1,0)))</f>
        <v/>
      </c>
      <c r="J26" t="str">
        <f>IF(OR($A4="",J4=""),"",IF($B4="Debt",-1,1)*J4/INDEX('FX Rates'!$B$2:$AZ$41,MATCH($D4,'FX Rates'!$A$2:$A$41,0),MATCH(J$1,'FX Rates'!$B$1:$AZ$1,0))*INDEX('FX Rates'!$B$2:$AZ$41,MATCH(Setup!$B$1,'FX Rates'!$A$2:$A$41,0),MATCH(J$1,'FX Rates'!$B$1:$AZ$1,0)))</f>
        <v/>
      </c>
      <c r="K26" t="str">
        <f>IF(OR($A4="",K4=""),"",IF($B4="Debt",-1,1)*K4/INDEX('FX Rates'!$B$2:$AZ$41,MATCH($D4,'FX Rates'!$A$2:$A$41,0),MATCH(K$1,'FX Rates'!$B$1:$AZ$1,0))*INDEX('FX Rates'!$B$2:$AZ$41,MATCH(Setup!$B$1,'FX Rates'!$A$2:$A$41,0),MATCH(K$1,'FX Rates'!$B$1:$AZ$1,0)))</f>
        <v/>
      </c>
      <c r="L26" t="str">
        <f>IF(OR($A4="",L4=""),"",IF($B4="Debt",-1,1)*L4/INDEX('FX Rates'!$B$2:$AZ$41,MATCH($D4,'FX Rates'!$A$2:$A$41,0),MATCH(L$1,'FX Rates'!$B$1:$AZ$1,0))*INDEX('FX Rates'!$B$2:$AZ$41,MATCH(Setup!$B$1,'FX Rates'!$A$2:$A$41,0),MATCH(L$1,'FX Rates'!$B$1:$AZ$1,0)))</f>
        <v/>
      </c>
      <c r="M26" t="str">
        <f>IF(OR($A4="",M4=""),"",IF($B4="Debt",-1,1)*M4/INDEX('FX Rates'!$B$2:$AZ$41,MATCH($D4,'FX Rates'!$A$2:$A$41,0),MATCH(M$1,'FX Rates'!$B$1:$AZ$1,0))*INDEX('FX Rates'!$B$2:$AZ$41,MATCH(Setup!$B$1,'FX Rates'!$A$2:$A$41,0),MATCH(M$1,'FX Rates'!$B$1:$AZ$1,0)))</f>
        <v/>
      </c>
      <c r="N26" t="str">
        <f>IF(OR($A4="",N4=""),"",IF($B4="Debt",-1,1)*N4/INDEX('FX Rates'!$B$2:$AZ$41,MATCH($D4,'FX Rates'!$A$2:$A$41,0),MATCH(N$1,'FX Rates'!$B$1:$AZ$1,0))*INDEX('FX Rates'!$B$2:$AZ$41,MATCH(Setup!$B$1,'FX Rates'!$A$2:$A$41,0),MATCH(N$1,'FX Rates'!$B$1:$AZ$1,0)))</f>
        <v/>
      </c>
      <c r="O26" t="str">
        <f>IF(OR($A4="",O4=""),"",IF($B4="Debt",-1,1)*O4/INDEX('FX Rates'!$B$2:$AZ$41,MATCH($D4,'FX Rates'!$A$2:$A$41,0),MATCH(O$1,'FX Rates'!$B$1:$AZ$1,0))*INDEX('FX Rates'!$B$2:$AZ$41,MATCH(Setup!$B$1,'FX Rates'!$A$2:$A$41,0),MATCH(O$1,'FX Rates'!$B$1:$AZ$1,0)))</f>
        <v/>
      </c>
      <c r="P26" t="str">
        <f>IF(OR($A4="",P4=""),"",IF($B4="Debt",-1,1)*P4/INDEX('FX Rates'!$B$2:$AZ$41,MATCH($D4,'FX Rates'!$A$2:$A$41,0),MATCH(P$1,'FX Rates'!$B$1:$AZ$1,0))*INDEX('FX Rates'!$B$2:$AZ$41,MATCH(Setup!$B$1,'FX Rates'!$A$2:$A$41,0),MATCH(P$1,'FX Rates'!$B$1:$AZ$1,0)))</f>
        <v/>
      </c>
      <c r="Q26" t="str">
        <f>IF(OR($A4="",Q4=""),"",IF($B4="Debt",-1,1)*Q4/INDEX('FX Rates'!$B$2:$AZ$41,MATCH($D4,'FX Rates'!$A$2:$A$41,0),MATCH(Q$1,'FX Rates'!$B$1:$AZ$1,0))*INDEX('FX Rates'!$B$2:$AZ$41,MATCH(Setup!$B$1,'FX Rates'!$A$2:$A$41,0),MATCH(Q$1,'FX Rates'!$B$1:$AZ$1,0)))</f>
        <v/>
      </c>
    </row>
    <row r="27">
      <c r="A27" t="str">
        <f>IF($A5="","",$A5)</f>
        <v>Sample loan</v>
      </c>
      <c r="F27" s="2">
        <f>IF(OR($A5="",F5=""),"",IF($B5="Debt",-1,1)*F5/INDEX('FX Rates'!$B$2:$AZ$41,MATCH($D5,'FX Rates'!$A$2:$A$41,0),MATCH(F$1,'FX Rates'!$B$1:$AZ$1,0))*INDEX('FX Rates'!$B$2:$AZ$41,MATCH(Setup!$B$1,'FX Rates'!$A$2:$A$41,0),MATCH(F$1,'FX Rates'!$B$1:$AZ$1,0)))</f>
        <v>-35000</v>
      </c>
      <c r="G27" s="2">
        <f>IF(OR($A5="",G5=""),"",IF($B5="Debt",-1,1)*G5/INDEX('FX Rates'!$B$2:$AZ$41,MATCH($D5,'FX Rates'!$A$2:$A$41,0),MATCH(G$1,'FX Rates'!$B$1:$AZ$1,0))*INDEX('FX Rates'!$B$2:$AZ$41,MATCH(Setup!$B$1,'FX Rates'!$A$2:$A$41,0),MATCH(G$1,'FX Rates'!$B$1:$AZ$1,0)))</f>
        <v>-33120</v>
      </c>
      <c r="H27" s="2">
        <f>IF(OR($A5="",H5=""),"",IF($B5="Debt",-1,1)*H5/INDEX('FX Rates'!$B$2:$AZ$41,MATCH($D5,'FX Rates'!$A$2:$A$41,0),MATCH(H$1,'FX Rates'!$B$1:$AZ$1,0))*INDEX('FX Rates'!$B$2:$AZ$41,MATCH(Setup!$B$1,'FX Rates'!$A$2:$A$41,0),MATCH(H$1,'FX Rates'!$B$1:$AZ$1,0)))</f>
        <v>-31050</v>
      </c>
      <c r="I27" t="str">
        <f>IF(OR($A5="",I5=""),"",IF($B5="Debt",-1,1)*I5/INDEX('FX Rates'!$B$2:$AZ$41,MATCH($D5,'FX Rates'!$A$2:$A$41,0),MATCH(I$1,'FX Rates'!$B$1:$AZ$1,0))*INDEX('FX Rates'!$B$2:$AZ$41,MATCH(Setup!$B$1,'FX Rates'!$A$2:$A$41,0),MATCH(I$1,'FX Rates'!$B$1:$AZ$1,0)))</f>
        <v/>
      </c>
      <c r="J27" t="str">
        <f>IF(OR($A5="",J5=""),"",IF($B5="Debt",-1,1)*J5/INDEX('FX Rates'!$B$2:$AZ$41,MATCH($D5,'FX Rates'!$A$2:$A$41,0),MATCH(J$1,'FX Rates'!$B$1:$AZ$1,0))*INDEX('FX Rates'!$B$2:$AZ$41,MATCH(Setup!$B$1,'FX Rates'!$A$2:$A$41,0),MATCH(J$1,'FX Rates'!$B$1:$AZ$1,0)))</f>
        <v/>
      </c>
      <c r="K27" t="str">
        <f>IF(OR($A5="",K5=""),"",IF($B5="Debt",-1,1)*K5/INDEX('FX Rates'!$B$2:$AZ$41,MATCH($D5,'FX Rates'!$A$2:$A$41,0),MATCH(K$1,'FX Rates'!$B$1:$AZ$1,0))*INDEX('FX Rates'!$B$2:$AZ$41,MATCH(Setup!$B$1,'FX Rates'!$A$2:$A$41,0),MATCH(K$1,'FX Rates'!$B$1:$AZ$1,0)))</f>
        <v/>
      </c>
      <c r="L27" t="str">
        <f>IF(OR($A5="",L5=""),"",IF($B5="Debt",-1,1)*L5/INDEX('FX Rates'!$B$2:$AZ$41,MATCH($D5,'FX Rates'!$A$2:$A$41,0),MATCH(L$1,'FX Rates'!$B$1:$AZ$1,0))*INDEX('FX Rates'!$B$2:$AZ$41,MATCH(Setup!$B$1,'FX Rates'!$A$2:$A$41,0),MATCH(L$1,'FX Rates'!$B$1:$AZ$1,0)))</f>
        <v/>
      </c>
      <c r="M27" t="str">
        <f>IF(OR($A5="",M5=""),"",IF($B5="Debt",-1,1)*M5/INDEX('FX Rates'!$B$2:$AZ$41,MATCH($D5,'FX Rates'!$A$2:$A$41,0),MATCH(M$1,'FX Rates'!$B$1:$AZ$1,0))*INDEX('FX Rates'!$B$2:$AZ$41,MATCH(Setup!$B$1,'FX Rates'!$A$2:$A$41,0),MATCH(M$1,'FX Rates'!$B$1:$AZ$1,0)))</f>
        <v/>
      </c>
      <c r="N27" t="str">
        <f>IF(OR($A5="",N5=""),"",IF($B5="Debt",-1,1)*N5/INDEX('FX Rates'!$B$2:$AZ$41,MATCH($D5,'FX Rates'!$A$2:$A$41,0),MATCH(N$1,'FX Rates'!$B$1:$AZ$1,0))*INDEX('FX Rates'!$B$2:$AZ$41,MATCH(Setup!$B$1,'FX Rates'!$A$2:$A$41,0),MATCH(N$1,'FX Rates'!$B$1:$AZ$1,0)))</f>
        <v/>
      </c>
      <c r="O27" t="str">
        <f>IF(OR($A5="",O5=""),"",IF($B5="Debt",-1,1)*O5/INDEX('FX Rates'!$B$2:$AZ$41,MATCH($D5,'FX Rates'!$A$2:$A$41,0),MATCH(O$1,'FX Rates'!$B$1:$AZ$1,0))*INDEX('FX Rates'!$B$2:$AZ$41,MATCH(Setup!$B$1,'FX Rates'!$A$2:$A$41,0),MATCH(O$1,'FX Rates'!$B$1:$AZ$1,0)))</f>
        <v/>
      </c>
      <c r="P27" t="str">
        <f>IF(OR($A5="",P5=""),"",IF($B5="Debt",-1,1)*P5/INDEX('FX Rates'!$B$2:$AZ$41,MATCH($D5,'FX Rates'!$A$2:$A$41,0),MATCH(P$1,'FX Rates'!$B$1:$AZ$1,0))*INDEX('FX Rates'!$B$2:$AZ$41,MATCH(Setup!$B$1,'FX Rates'!$A$2:$A$41,0),MATCH(P$1,'FX Rates'!$B$1:$AZ$1,0)))</f>
        <v/>
      </c>
      <c r="Q27" t="str">
        <f>IF(OR($A5="",Q5=""),"",IF($B5="Debt",-1,1)*Q5/INDEX('FX Rates'!$B$2:$AZ$41,MATCH($D5,'FX Rates'!$A$2:$A$41,0),MATCH(Q$1,'FX Rates'!$B$1:$AZ$1,0))*INDEX('FX Rates'!$B$2:$AZ$41,MATCH(Setup!$B$1,'FX Rates'!$A$2:$A$41,0),MATCH(Q$1,'FX Rates'!$B$1:$AZ$1,0)))</f>
        <v/>
      </c>
    </row>
    <row r="28">
      <c r="A28" t="str">
        <f>IF($A6="","",$A6)</f>
        <v/>
      </c>
      <c r="F28" t="str">
        <f>IF(OR($A6="",F6=""),"",IF($B6="Debt",-1,1)*F6/INDEX('FX Rates'!$B$2:$AZ$41,MATCH($D6,'FX Rates'!$A$2:$A$41,0),MATCH(F$1,'FX Rates'!$B$1:$AZ$1,0))*INDEX('FX Rates'!$B$2:$AZ$41,MATCH(Setup!$B$1,'FX Rates'!$A$2:$A$41,0),MATCH(F$1,'FX Rates'!$B$1:$AZ$1,0)))</f>
        <v/>
      </c>
      <c r="G28" t="str">
        <f>IF(OR($A6="",G6=""),"",IF($B6="Debt",-1,1)*G6/INDEX('FX Rates'!$B$2:$AZ$41,MATCH($D6,'FX Rates'!$A$2:$A$41,0),MATCH(G$1,'FX Rates'!$B$1:$AZ$1,0))*INDEX('FX Rates'!$B$2:$AZ$41,MATCH(Setup!$B$1,'FX Rates'!$A$2:$A$41,0),MATCH(G$1,'FX Rates'!$B$1:$AZ$1,0)))</f>
        <v/>
      </c>
      <c r="H28" t="str">
        <f>IF(OR($A6="",H6=""),"",IF($B6="Debt",-1,1)*H6/INDEX('FX Rates'!$B$2:$AZ$41,MATCH($D6,'FX Rates'!$A$2:$A$41,0),MATCH(H$1,'FX Rates'!$B$1:$AZ$1,0))*INDEX('FX Rates'!$B$2:$AZ$41,MATCH(Setup!$B$1,'FX Rates'!$A$2:$A$41,0),MATCH(H$1,'FX Rates'!$B$1:$AZ$1,0)))</f>
        <v/>
      </c>
      <c r="I28" t="str">
        <f>IF(OR($A6="",I6=""),"",IF($B6="Debt",-1,1)*I6/INDEX('FX Rates'!$B$2:$AZ$41,MATCH($D6,'FX Rates'!$A$2:$A$41,0),MATCH(I$1,'FX Rates'!$B$1:$AZ$1,0))*INDEX('FX Rates'!$B$2:$AZ$41,MATCH(Setup!$B$1,'FX Rates'!$A$2:$A$41,0),MATCH(I$1,'FX Rates'!$B$1:$AZ$1,0)))</f>
        <v/>
      </c>
      <c r="J28" t="str">
        <f>IF(OR($A6="",J6=""),"",IF($B6="Debt",-1,1)*J6/INDEX('FX Rates'!$B$2:$AZ$41,MATCH($D6,'FX Rates'!$A$2:$A$41,0),MATCH(J$1,'FX Rates'!$B$1:$AZ$1,0))*INDEX('FX Rates'!$B$2:$AZ$41,MATCH(Setup!$B$1,'FX Rates'!$A$2:$A$41,0),MATCH(J$1,'FX Rates'!$B$1:$AZ$1,0)))</f>
        <v/>
      </c>
      <c r="K28" t="str">
        <f>IF(OR($A6="",K6=""),"",IF($B6="Debt",-1,1)*K6/INDEX('FX Rates'!$B$2:$AZ$41,MATCH($D6,'FX Rates'!$A$2:$A$41,0),MATCH(K$1,'FX Rates'!$B$1:$AZ$1,0))*INDEX('FX Rates'!$B$2:$AZ$41,MATCH(Setup!$B$1,'FX Rates'!$A$2:$A$41,0),MATCH(K$1,'FX Rates'!$B$1:$AZ$1,0)))</f>
        <v/>
      </c>
      <c r="L28" t="str">
        <f>IF(OR($A6="",L6=""),"",IF($B6="Debt",-1,1)*L6/INDEX('FX Rates'!$B$2:$AZ$41,MATCH($D6,'FX Rates'!$A$2:$A$41,0),MATCH(L$1,'FX Rates'!$B$1:$AZ$1,0))*INDEX('FX Rates'!$B$2:$AZ$41,MATCH(Setup!$B$1,'FX Rates'!$A$2:$A$41,0),MATCH(L$1,'FX Rates'!$B$1:$AZ$1,0)))</f>
        <v/>
      </c>
      <c r="M28" t="str">
        <f>IF(OR($A6="",M6=""),"",IF($B6="Debt",-1,1)*M6/INDEX('FX Rates'!$B$2:$AZ$41,MATCH($D6,'FX Rates'!$A$2:$A$41,0),MATCH(M$1,'FX Rates'!$B$1:$AZ$1,0))*INDEX('FX Rates'!$B$2:$AZ$41,MATCH(Setup!$B$1,'FX Rates'!$A$2:$A$41,0),MATCH(M$1,'FX Rates'!$B$1:$AZ$1,0)))</f>
        <v/>
      </c>
      <c r="N28" t="str">
        <f>IF(OR($A6="",N6=""),"",IF($B6="Debt",-1,1)*N6/INDEX('FX Rates'!$B$2:$AZ$41,MATCH($D6,'FX Rates'!$A$2:$A$41,0),MATCH(N$1,'FX Rates'!$B$1:$AZ$1,0))*INDEX('FX Rates'!$B$2:$AZ$41,MATCH(Setup!$B$1,'FX Rates'!$A$2:$A$41,0),MATCH(N$1,'FX Rates'!$B$1:$AZ$1,0)))</f>
        <v/>
      </c>
      <c r="O28" t="str">
        <f>IF(OR($A6="",O6=""),"",IF($B6="Debt",-1,1)*O6/INDEX('FX Rates'!$B$2:$AZ$41,MATCH($D6,'FX Rates'!$A$2:$A$41,0),MATCH(O$1,'FX Rates'!$B$1:$AZ$1,0))*INDEX('FX Rates'!$B$2:$AZ$41,MATCH(Setup!$B$1,'FX Rates'!$A$2:$A$41,0),MATCH(O$1,'FX Rates'!$B$1:$AZ$1,0)))</f>
        <v/>
      </c>
      <c r="P28" t="str">
        <f>IF(OR($A6="",P6=""),"",IF($B6="Debt",-1,1)*P6/INDEX('FX Rates'!$B$2:$AZ$41,MATCH($D6,'FX Rates'!$A$2:$A$41,0),MATCH(P$1,'FX Rates'!$B$1:$AZ$1,0))*INDEX('FX Rates'!$B$2:$AZ$41,MATCH(Setup!$B$1,'FX Rates'!$A$2:$A$41,0),MATCH(P$1,'FX Rates'!$B$1:$AZ$1,0)))</f>
        <v/>
      </c>
      <c r="Q28" t="str">
        <f>IF(OR($A6="",Q6=""),"",IF($B6="Debt",-1,1)*Q6/INDEX('FX Rates'!$B$2:$AZ$41,MATCH($D6,'FX Rates'!$A$2:$A$41,0),MATCH(Q$1,'FX Rates'!$B$1:$AZ$1,0))*INDEX('FX Rates'!$B$2:$AZ$41,MATCH(Setup!$B$1,'FX Rates'!$A$2:$A$41,0),MATCH(Q$1,'FX Rates'!$B$1:$AZ$1,0)))</f>
        <v/>
      </c>
    </row>
    <row r="29">
      <c r="A29" t="str">
        <f>IF($A7="","",$A7)</f>
        <v/>
      </c>
      <c r="F29" t="str">
        <f>IF(OR($A7="",F7=""),"",IF($B7="Debt",-1,1)*F7/INDEX('FX Rates'!$B$2:$AZ$41,MATCH($D7,'FX Rates'!$A$2:$A$41,0),MATCH(F$1,'FX Rates'!$B$1:$AZ$1,0))*INDEX('FX Rates'!$B$2:$AZ$41,MATCH(Setup!$B$1,'FX Rates'!$A$2:$A$41,0),MATCH(F$1,'FX Rates'!$B$1:$AZ$1,0)))</f>
        <v/>
      </c>
      <c r="G29" t="str">
        <f>IF(OR($A7="",G7=""),"",IF($B7="Debt",-1,1)*G7/INDEX('FX Rates'!$B$2:$AZ$41,MATCH($D7,'FX Rates'!$A$2:$A$41,0),MATCH(G$1,'FX Rates'!$B$1:$AZ$1,0))*INDEX('FX Rates'!$B$2:$AZ$41,MATCH(Setup!$B$1,'FX Rates'!$A$2:$A$41,0),MATCH(G$1,'FX Rates'!$B$1:$AZ$1,0)))</f>
        <v/>
      </c>
      <c r="H29" t="str">
        <f>IF(OR($A7="",H7=""),"",IF($B7="Debt",-1,1)*H7/INDEX('FX Rates'!$B$2:$AZ$41,MATCH($D7,'FX Rates'!$A$2:$A$41,0),MATCH(H$1,'FX Rates'!$B$1:$AZ$1,0))*INDEX('FX Rates'!$B$2:$AZ$41,MATCH(Setup!$B$1,'FX Rates'!$A$2:$A$41,0),MATCH(H$1,'FX Rates'!$B$1:$AZ$1,0)))</f>
        <v/>
      </c>
      <c r="I29" t="str">
        <f>IF(OR($A7="",I7=""),"",IF($B7="Debt",-1,1)*I7/INDEX('FX Rates'!$B$2:$AZ$41,MATCH($D7,'FX Rates'!$A$2:$A$41,0),MATCH(I$1,'FX Rates'!$B$1:$AZ$1,0))*INDEX('FX Rates'!$B$2:$AZ$41,MATCH(Setup!$B$1,'FX Rates'!$A$2:$A$41,0),MATCH(I$1,'FX Rates'!$B$1:$AZ$1,0)))</f>
        <v/>
      </c>
      <c r="J29" t="str">
        <f>IF(OR($A7="",J7=""),"",IF($B7="Debt",-1,1)*J7/INDEX('FX Rates'!$B$2:$AZ$41,MATCH($D7,'FX Rates'!$A$2:$A$41,0),MATCH(J$1,'FX Rates'!$B$1:$AZ$1,0))*INDEX('FX Rates'!$B$2:$AZ$41,MATCH(Setup!$B$1,'FX Rates'!$A$2:$A$41,0),MATCH(J$1,'FX Rates'!$B$1:$AZ$1,0)))</f>
        <v/>
      </c>
      <c r="K29" t="str">
        <f>IF(OR($A7="",K7=""),"",IF($B7="Debt",-1,1)*K7/INDEX('FX Rates'!$B$2:$AZ$41,MATCH($D7,'FX Rates'!$A$2:$A$41,0),MATCH(K$1,'FX Rates'!$B$1:$AZ$1,0))*INDEX('FX Rates'!$B$2:$AZ$41,MATCH(Setup!$B$1,'FX Rates'!$A$2:$A$41,0),MATCH(K$1,'FX Rates'!$B$1:$AZ$1,0)))</f>
        <v/>
      </c>
      <c r="L29" t="str">
        <f>IF(OR($A7="",L7=""),"",IF($B7="Debt",-1,1)*L7/INDEX('FX Rates'!$B$2:$AZ$41,MATCH($D7,'FX Rates'!$A$2:$A$41,0),MATCH(L$1,'FX Rates'!$B$1:$AZ$1,0))*INDEX('FX Rates'!$B$2:$AZ$41,MATCH(Setup!$B$1,'FX Rates'!$A$2:$A$41,0),MATCH(L$1,'FX Rates'!$B$1:$AZ$1,0)))</f>
        <v/>
      </c>
      <c r="M29" t="str">
        <f>IF(OR($A7="",M7=""),"",IF($B7="Debt",-1,1)*M7/INDEX('FX Rates'!$B$2:$AZ$41,MATCH($D7,'FX Rates'!$A$2:$A$41,0),MATCH(M$1,'FX Rates'!$B$1:$AZ$1,0))*INDEX('FX Rates'!$B$2:$AZ$41,MATCH(Setup!$B$1,'FX Rates'!$A$2:$A$41,0),MATCH(M$1,'FX Rates'!$B$1:$AZ$1,0)))</f>
        <v/>
      </c>
      <c r="N29" t="str">
        <f>IF(OR($A7="",N7=""),"",IF($B7="Debt",-1,1)*N7/INDEX('FX Rates'!$B$2:$AZ$41,MATCH($D7,'FX Rates'!$A$2:$A$41,0),MATCH(N$1,'FX Rates'!$B$1:$AZ$1,0))*INDEX('FX Rates'!$B$2:$AZ$41,MATCH(Setup!$B$1,'FX Rates'!$A$2:$A$41,0),MATCH(N$1,'FX Rates'!$B$1:$AZ$1,0)))</f>
        <v/>
      </c>
      <c r="O29" t="str">
        <f>IF(OR($A7="",O7=""),"",IF($B7="Debt",-1,1)*O7/INDEX('FX Rates'!$B$2:$AZ$41,MATCH($D7,'FX Rates'!$A$2:$A$41,0),MATCH(O$1,'FX Rates'!$B$1:$AZ$1,0))*INDEX('FX Rates'!$B$2:$AZ$41,MATCH(Setup!$B$1,'FX Rates'!$A$2:$A$41,0),MATCH(O$1,'FX Rates'!$B$1:$AZ$1,0)))</f>
        <v/>
      </c>
      <c r="P29" t="str">
        <f>IF(OR($A7="",P7=""),"",IF($B7="Debt",-1,1)*P7/INDEX('FX Rates'!$B$2:$AZ$41,MATCH($D7,'FX Rates'!$A$2:$A$41,0),MATCH(P$1,'FX Rates'!$B$1:$AZ$1,0))*INDEX('FX Rates'!$B$2:$AZ$41,MATCH(Setup!$B$1,'FX Rates'!$A$2:$A$41,0),MATCH(P$1,'FX Rates'!$B$1:$AZ$1,0)))</f>
        <v/>
      </c>
      <c r="Q29" t="str">
        <f>IF(OR($A7="",Q7=""),"",IF($B7="Debt",-1,1)*Q7/INDEX('FX Rates'!$B$2:$AZ$41,MATCH($D7,'FX Rates'!$A$2:$A$41,0),MATCH(Q$1,'FX Rates'!$B$1:$AZ$1,0))*INDEX('FX Rates'!$B$2:$AZ$41,MATCH(Setup!$B$1,'FX Rates'!$A$2:$A$41,0),MATCH(Q$1,'FX Rates'!$B$1:$AZ$1,0)))</f>
        <v/>
      </c>
    </row>
    <row r="30">
      <c r="A30" t="str">
        <f>IF($A8="","",$A8)</f>
        <v/>
      </c>
      <c r="F30" t="str">
        <f>IF(OR($A8="",F8=""),"",IF($B8="Debt",-1,1)*F8/INDEX('FX Rates'!$B$2:$AZ$41,MATCH($D8,'FX Rates'!$A$2:$A$41,0),MATCH(F$1,'FX Rates'!$B$1:$AZ$1,0))*INDEX('FX Rates'!$B$2:$AZ$41,MATCH(Setup!$B$1,'FX Rates'!$A$2:$A$41,0),MATCH(F$1,'FX Rates'!$B$1:$AZ$1,0)))</f>
        <v/>
      </c>
      <c r="G30" t="str">
        <f>IF(OR($A8="",G8=""),"",IF($B8="Debt",-1,1)*G8/INDEX('FX Rates'!$B$2:$AZ$41,MATCH($D8,'FX Rates'!$A$2:$A$41,0),MATCH(G$1,'FX Rates'!$B$1:$AZ$1,0))*INDEX('FX Rates'!$B$2:$AZ$41,MATCH(Setup!$B$1,'FX Rates'!$A$2:$A$41,0),MATCH(G$1,'FX Rates'!$B$1:$AZ$1,0)))</f>
        <v/>
      </c>
      <c r="H30" t="str">
        <f>IF(OR($A8="",H8=""),"",IF($B8="Debt",-1,1)*H8/INDEX('FX Rates'!$B$2:$AZ$41,MATCH($D8,'FX Rates'!$A$2:$A$41,0),MATCH(H$1,'FX Rates'!$B$1:$AZ$1,0))*INDEX('FX Rates'!$B$2:$AZ$41,MATCH(Setup!$B$1,'FX Rates'!$A$2:$A$41,0),MATCH(H$1,'FX Rates'!$B$1:$AZ$1,0)))</f>
        <v/>
      </c>
      <c r="I30" t="str">
        <f>IF(OR($A8="",I8=""),"",IF($B8="Debt",-1,1)*I8/INDEX('FX Rates'!$B$2:$AZ$41,MATCH($D8,'FX Rates'!$A$2:$A$41,0),MATCH(I$1,'FX Rates'!$B$1:$AZ$1,0))*INDEX('FX Rates'!$B$2:$AZ$41,MATCH(Setup!$B$1,'FX Rates'!$A$2:$A$41,0),MATCH(I$1,'FX Rates'!$B$1:$AZ$1,0)))</f>
        <v/>
      </c>
      <c r="J30" t="str">
        <f>IF(OR($A8="",J8=""),"",IF($B8="Debt",-1,1)*J8/INDEX('FX Rates'!$B$2:$AZ$41,MATCH($D8,'FX Rates'!$A$2:$A$41,0),MATCH(J$1,'FX Rates'!$B$1:$AZ$1,0))*INDEX('FX Rates'!$B$2:$AZ$41,MATCH(Setup!$B$1,'FX Rates'!$A$2:$A$41,0),MATCH(J$1,'FX Rates'!$B$1:$AZ$1,0)))</f>
        <v/>
      </c>
      <c r="K30" t="str">
        <f>IF(OR($A8="",K8=""),"",IF($B8="Debt",-1,1)*K8/INDEX('FX Rates'!$B$2:$AZ$41,MATCH($D8,'FX Rates'!$A$2:$A$41,0),MATCH(K$1,'FX Rates'!$B$1:$AZ$1,0))*INDEX('FX Rates'!$B$2:$AZ$41,MATCH(Setup!$B$1,'FX Rates'!$A$2:$A$41,0),MATCH(K$1,'FX Rates'!$B$1:$AZ$1,0)))</f>
        <v/>
      </c>
      <c r="L30" t="str">
        <f>IF(OR($A8="",L8=""),"",IF($B8="Debt",-1,1)*L8/INDEX('FX Rates'!$B$2:$AZ$41,MATCH($D8,'FX Rates'!$A$2:$A$41,0),MATCH(L$1,'FX Rates'!$B$1:$AZ$1,0))*INDEX('FX Rates'!$B$2:$AZ$41,MATCH(Setup!$B$1,'FX Rates'!$A$2:$A$41,0),MATCH(L$1,'FX Rates'!$B$1:$AZ$1,0)))</f>
        <v/>
      </c>
      <c r="M30" t="str">
        <f>IF(OR($A8="",M8=""),"",IF($B8="Debt",-1,1)*M8/INDEX('FX Rates'!$B$2:$AZ$41,MATCH($D8,'FX Rates'!$A$2:$A$41,0),MATCH(M$1,'FX Rates'!$B$1:$AZ$1,0))*INDEX('FX Rates'!$B$2:$AZ$41,MATCH(Setup!$B$1,'FX Rates'!$A$2:$A$41,0),MATCH(M$1,'FX Rates'!$B$1:$AZ$1,0)))</f>
        <v/>
      </c>
      <c r="N30" t="str">
        <f>IF(OR($A8="",N8=""),"",IF($B8="Debt",-1,1)*N8/INDEX('FX Rates'!$B$2:$AZ$41,MATCH($D8,'FX Rates'!$A$2:$A$41,0),MATCH(N$1,'FX Rates'!$B$1:$AZ$1,0))*INDEX('FX Rates'!$B$2:$AZ$41,MATCH(Setup!$B$1,'FX Rates'!$A$2:$A$41,0),MATCH(N$1,'FX Rates'!$B$1:$AZ$1,0)))</f>
        <v/>
      </c>
      <c r="O30" t="str">
        <f>IF(OR($A8="",O8=""),"",IF($B8="Debt",-1,1)*O8/INDEX('FX Rates'!$B$2:$AZ$41,MATCH($D8,'FX Rates'!$A$2:$A$41,0),MATCH(O$1,'FX Rates'!$B$1:$AZ$1,0))*INDEX('FX Rates'!$B$2:$AZ$41,MATCH(Setup!$B$1,'FX Rates'!$A$2:$A$41,0),MATCH(O$1,'FX Rates'!$B$1:$AZ$1,0)))</f>
        <v/>
      </c>
      <c r="P30" t="str">
        <f>IF(OR($A8="",P8=""),"",IF($B8="Debt",-1,1)*P8/INDEX('FX Rates'!$B$2:$AZ$41,MATCH($D8,'FX Rates'!$A$2:$A$41,0),MATCH(P$1,'FX Rates'!$B$1:$AZ$1,0))*INDEX('FX Rates'!$B$2:$AZ$41,MATCH(Setup!$B$1,'FX Rates'!$A$2:$A$41,0),MATCH(P$1,'FX Rates'!$B$1:$AZ$1,0)))</f>
        <v/>
      </c>
      <c r="Q30" t="str">
        <f>IF(OR($A8="",Q8=""),"",IF($B8="Debt",-1,1)*Q8/INDEX('FX Rates'!$B$2:$AZ$41,MATCH($D8,'FX Rates'!$A$2:$A$41,0),MATCH(Q$1,'FX Rates'!$B$1:$AZ$1,0))*INDEX('FX Rates'!$B$2:$AZ$41,MATCH(Setup!$B$1,'FX Rates'!$A$2:$A$41,0),MATCH(Q$1,'FX Rates'!$B$1:$AZ$1,0)))</f>
        <v/>
      </c>
    </row>
    <row r="31">
      <c r="A31" t="str">
        <f>IF($A9="","",$A9)</f>
        <v/>
      </c>
      <c r="F31" t="str">
        <f>IF(OR($A9="",F9=""),"",IF($B9="Debt",-1,1)*F9/INDEX('FX Rates'!$B$2:$AZ$41,MATCH($D9,'FX Rates'!$A$2:$A$41,0),MATCH(F$1,'FX Rates'!$B$1:$AZ$1,0))*INDEX('FX Rates'!$B$2:$AZ$41,MATCH(Setup!$B$1,'FX Rates'!$A$2:$A$41,0),MATCH(F$1,'FX Rates'!$B$1:$AZ$1,0)))</f>
        <v/>
      </c>
      <c r="G31" t="str">
        <f>IF(OR($A9="",G9=""),"",IF($B9="Debt",-1,1)*G9/INDEX('FX Rates'!$B$2:$AZ$41,MATCH($D9,'FX Rates'!$A$2:$A$41,0),MATCH(G$1,'FX Rates'!$B$1:$AZ$1,0))*INDEX('FX Rates'!$B$2:$AZ$41,MATCH(Setup!$B$1,'FX Rates'!$A$2:$A$41,0),MATCH(G$1,'FX Rates'!$B$1:$AZ$1,0)))</f>
        <v/>
      </c>
      <c r="H31" t="str">
        <f>IF(OR($A9="",H9=""),"",IF($B9="Debt",-1,1)*H9/INDEX('FX Rates'!$B$2:$AZ$41,MATCH($D9,'FX Rates'!$A$2:$A$41,0),MATCH(H$1,'FX Rates'!$B$1:$AZ$1,0))*INDEX('FX Rates'!$B$2:$AZ$41,MATCH(Setup!$B$1,'FX Rates'!$A$2:$A$41,0),MATCH(H$1,'FX Rates'!$B$1:$AZ$1,0)))</f>
        <v/>
      </c>
      <c r="I31" t="str">
        <f>IF(OR($A9="",I9=""),"",IF($B9="Debt",-1,1)*I9/INDEX('FX Rates'!$B$2:$AZ$41,MATCH($D9,'FX Rates'!$A$2:$A$41,0),MATCH(I$1,'FX Rates'!$B$1:$AZ$1,0))*INDEX('FX Rates'!$B$2:$AZ$41,MATCH(Setup!$B$1,'FX Rates'!$A$2:$A$41,0),MATCH(I$1,'FX Rates'!$B$1:$AZ$1,0)))</f>
        <v/>
      </c>
      <c r="J31" t="str">
        <f>IF(OR($A9="",J9=""),"",IF($B9="Debt",-1,1)*J9/INDEX('FX Rates'!$B$2:$AZ$41,MATCH($D9,'FX Rates'!$A$2:$A$41,0),MATCH(J$1,'FX Rates'!$B$1:$AZ$1,0))*INDEX('FX Rates'!$B$2:$AZ$41,MATCH(Setup!$B$1,'FX Rates'!$A$2:$A$41,0),MATCH(J$1,'FX Rates'!$B$1:$AZ$1,0)))</f>
        <v/>
      </c>
      <c r="K31" t="str">
        <f>IF(OR($A9="",K9=""),"",IF($B9="Debt",-1,1)*K9/INDEX('FX Rates'!$B$2:$AZ$41,MATCH($D9,'FX Rates'!$A$2:$A$41,0),MATCH(K$1,'FX Rates'!$B$1:$AZ$1,0))*INDEX('FX Rates'!$B$2:$AZ$41,MATCH(Setup!$B$1,'FX Rates'!$A$2:$A$41,0),MATCH(K$1,'FX Rates'!$B$1:$AZ$1,0)))</f>
        <v/>
      </c>
      <c r="L31" t="str">
        <f>IF(OR($A9="",L9=""),"",IF($B9="Debt",-1,1)*L9/INDEX('FX Rates'!$B$2:$AZ$41,MATCH($D9,'FX Rates'!$A$2:$A$41,0),MATCH(L$1,'FX Rates'!$B$1:$AZ$1,0))*INDEX('FX Rates'!$B$2:$AZ$41,MATCH(Setup!$B$1,'FX Rates'!$A$2:$A$41,0),MATCH(L$1,'FX Rates'!$B$1:$AZ$1,0)))</f>
        <v/>
      </c>
      <c r="M31" t="str">
        <f>IF(OR($A9="",M9=""),"",IF($B9="Debt",-1,1)*M9/INDEX('FX Rates'!$B$2:$AZ$41,MATCH($D9,'FX Rates'!$A$2:$A$41,0),MATCH(M$1,'FX Rates'!$B$1:$AZ$1,0))*INDEX('FX Rates'!$B$2:$AZ$41,MATCH(Setup!$B$1,'FX Rates'!$A$2:$A$41,0),MATCH(M$1,'FX Rates'!$B$1:$AZ$1,0)))</f>
        <v/>
      </c>
      <c r="N31" t="str">
        <f>IF(OR($A9="",N9=""),"",IF($B9="Debt",-1,1)*N9/INDEX('FX Rates'!$B$2:$AZ$41,MATCH($D9,'FX Rates'!$A$2:$A$41,0),MATCH(N$1,'FX Rates'!$B$1:$AZ$1,0))*INDEX('FX Rates'!$B$2:$AZ$41,MATCH(Setup!$B$1,'FX Rates'!$A$2:$A$41,0),MATCH(N$1,'FX Rates'!$B$1:$AZ$1,0)))</f>
        <v/>
      </c>
      <c r="O31" t="str">
        <f>IF(OR($A9="",O9=""),"",IF($B9="Debt",-1,1)*O9/INDEX('FX Rates'!$B$2:$AZ$41,MATCH($D9,'FX Rates'!$A$2:$A$41,0),MATCH(O$1,'FX Rates'!$B$1:$AZ$1,0))*INDEX('FX Rates'!$B$2:$AZ$41,MATCH(Setup!$B$1,'FX Rates'!$A$2:$A$41,0),MATCH(O$1,'FX Rates'!$B$1:$AZ$1,0)))</f>
        <v/>
      </c>
      <c r="P31" t="str">
        <f>IF(OR($A9="",P9=""),"",IF($B9="Debt",-1,1)*P9/INDEX('FX Rates'!$B$2:$AZ$41,MATCH($D9,'FX Rates'!$A$2:$A$41,0),MATCH(P$1,'FX Rates'!$B$1:$AZ$1,0))*INDEX('FX Rates'!$B$2:$AZ$41,MATCH(Setup!$B$1,'FX Rates'!$A$2:$A$41,0),MATCH(P$1,'FX Rates'!$B$1:$AZ$1,0)))</f>
        <v/>
      </c>
      <c r="Q31" t="str">
        <f>IF(OR($A9="",Q9=""),"",IF($B9="Debt",-1,1)*Q9/INDEX('FX Rates'!$B$2:$AZ$41,MATCH($D9,'FX Rates'!$A$2:$A$41,0),MATCH(Q$1,'FX Rates'!$B$1:$AZ$1,0))*INDEX('FX Rates'!$B$2:$AZ$41,MATCH(Setup!$B$1,'FX Rates'!$A$2:$A$41,0),MATCH(Q$1,'FX Rates'!$B$1:$AZ$1,0)))</f>
        <v/>
      </c>
    </row>
    <row r="32">
      <c r="A32" t="str">
        <f>IF($A10="","",$A10)</f>
        <v/>
      </c>
      <c r="F32" t="str">
        <f>IF(OR($A10="",F10=""),"",IF($B10="Debt",-1,1)*F10/INDEX('FX Rates'!$B$2:$AZ$41,MATCH($D10,'FX Rates'!$A$2:$A$41,0),MATCH(F$1,'FX Rates'!$B$1:$AZ$1,0))*INDEX('FX Rates'!$B$2:$AZ$41,MATCH(Setup!$B$1,'FX Rates'!$A$2:$A$41,0),MATCH(F$1,'FX Rates'!$B$1:$AZ$1,0)))</f>
        <v/>
      </c>
      <c r="G32" t="str">
        <f>IF(OR($A10="",G10=""),"",IF($B10="Debt",-1,1)*G10/INDEX('FX Rates'!$B$2:$AZ$41,MATCH($D10,'FX Rates'!$A$2:$A$41,0),MATCH(G$1,'FX Rates'!$B$1:$AZ$1,0))*INDEX('FX Rates'!$B$2:$AZ$41,MATCH(Setup!$B$1,'FX Rates'!$A$2:$A$41,0),MATCH(G$1,'FX Rates'!$B$1:$AZ$1,0)))</f>
        <v/>
      </c>
      <c r="H32" t="str">
        <f>IF(OR($A10="",H10=""),"",IF($B10="Debt",-1,1)*H10/INDEX('FX Rates'!$B$2:$AZ$41,MATCH($D10,'FX Rates'!$A$2:$A$41,0),MATCH(H$1,'FX Rates'!$B$1:$AZ$1,0))*INDEX('FX Rates'!$B$2:$AZ$41,MATCH(Setup!$B$1,'FX Rates'!$A$2:$A$41,0),MATCH(H$1,'FX Rates'!$B$1:$AZ$1,0)))</f>
        <v/>
      </c>
      <c r="I32" t="str">
        <f>IF(OR($A10="",I10=""),"",IF($B10="Debt",-1,1)*I10/INDEX('FX Rates'!$B$2:$AZ$41,MATCH($D10,'FX Rates'!$A$2:$A$41,0),MATCH(I$1,'FX Rates'!$B$1:$AZ$1,0))*INDEX('FX Rates'!$B$2:$AZ$41,MATCH(Setup!$B$1,'FX Rates'!$A$2:$A$41,0),MATCH(I$1,'FX Rates'!$B$1:$AZ$1,0)))</f>
        <v/>
      </c>
      <c r="J32" t="str">
        <f>IF(OR($A10="",J10=""),"",IF($B10="Debt",-1,1)*J10/INDEX('FX Rates'!$B$2:$AZ$41,MATCH($D10,'FX Rates'!$A$2:$A$41,0),MATCH(J$1,'FX Rates'!$B$1:$AZ$1,0))*INDEX('FX Rates'!$B$2:$AZ$41,MATCH(Setup!$B$1,'FX Rates'!$A$2:$A$41,0),MATCH(J$1,'FX Rates'!$B$1:$AZ$1,0)))</f>
        <v/>
      </c>
      <c r="K32" t="str">
        <f>IF(OR($A10="",K10=""),"",IF($B10="Debt",-1,1)*K10/INDEX('FX Rates'!$B$2:$AZ$41,MATCH($D10,'FX Rates'!$A$2:$A$41,0),MATCH(K$1,'FX Rates'!$B$1:$AZ$1,0))*INDEX('FX Rates'!$B$2:$AZ$41,MATCH(Setup!$B$1,'FX Rates'!$A$2:$A$41,0),MATCH(K$1,'FX Rates'!$B$1:$AZ$1,0)))</f>
        <v/>
      </c>
      <c r="L32" t="str">
        <f>IF(OR($A10="",L10=""),"",IF($B10="Debt",-1,1)*L10/INDEX('FX Rates'!$B$2:$AZ$41,MATCH($D10,'FX Rates'!$A$2:$A$41,0),MATCH(L$1,'FX Rates'!$B$1:$AZ$1,0))*INDEX('FX Rates'!$B$2:$AZ$41,MATCH(Setup!$B$1,'FX Rates'!$A$2:$A$41,0),MATCH(L$1,'FX Rates'!$B$1:$AZ$1,0)))</f>
        <v/>
      </c>
      <c r="M32" t="str">
        <f>IF(OR($A10="",M10=""),"",IF($B10="Debt",-1,1)*M10/INDEX('FX Rates'!$B$2:$AZ$41,MATCH($D10,'FX Rates'!$A$2:$A$41,0),MATCH(M$1,'FX Rates'!$B$1:$AZ$1,0))*INDEX('FX Rates'!$B$2:$AZ$41,MATCH(Setup!$B$1,'FX Rates'!$A$2:$A$41,0),MATCH(M$1,'FX Rates'!$B$1:$AZ$1,0)))</f>
        <v/>
      </c>
      <c r="N32" t="str">
        <f>IF(OR($A10="",N10=""),"",IF($B10="Debt",-1,1)*N10/INDEX('FX Rates'!$B$2:$AZ$41,MATCH($D10,'FX Rates'!$A$2:$A$41,0),MATCH(N$1,'FX Rates'!$B$1:$AZ$1,0))*INDEX('FX Rates'!$B$2:$AZ$41,MATCH(Setup!$B$1,'FX Rates'!$A$2:$A$41,0),MATCH(N$1,'FX Rates'!$B$1:$AZ$1,0)))</f>
        <v/>
      </c>
      <c r="O32" t="str">
        <f>IF(OR($A10="",O10=""),"",IF($B10="Debt",-1,1)*O10/INDEX('FX Rates'!$B$2:$AZ$41,MATCH($D10,'FX Rates'!$A$2:$A$41,0),MATCH(O$1,'FX Rates'!$B$1:$AZ$1,0))*INDEX('FX Rates'!$B$2:$AZ$41,MATCH(Setup!$B$1,'FX Rates'!$A$2:$A$41,0),MATCH(O$1,'FX Rates'!$B$1:$AZ$1,0)))</f>
        <v/>
      </c>
      <c r="P32" t="str">
        <f>IF(OR($A10="",P10=""),"",IF($B10="Debt",-1,1)*P10/INDEX('FX Rates'!$B$2:$AZ$41,MATCH($D10,'FX Rates'!$A$2:$A$41,0),MATCH(P$1,'FX Rates'!$B$1:$AZ$1,0))*INDEX('FX Rates'!$B$2:$AZ$41,MATCH(Setup!$B$1,'FX Rates'!$A$2:$A$41,0),MATCH(P$1,'FX Rates'!$B$1:$AZ$1,0)))</f>
        <v/>
      </c>
      <c r="Q32" t="str">
        <f>IF(OR($A10="",Q10=""),"",IF($B10="Debt",-1,1)*Q10/INDEX('FX Rates'!$B$2:$AZ$41,MATCH($D10,'FX Rates'!$A$2:$A$41,0),MATCH(Q$1,'FX Rates'!$B$1:$AZ$1,0))*INDEX('FX Rates'!$B$2:$AZ$41,MATCH(Setup!$B$1,'FX Rates'!$A$2:$A$41,0),MATCH(Q$1,'FX Rates'!$B$1:$AZ$1,0)))</f>
        <v/>
      </c>
    </row>
    <row r="33">
      <c r="A33" t="str">
        <f>IF($A11="","",$A11)</f>
        <v/>
      </c>
      <c r="F33" t="str">
        <f>IF(OR($A11="",F11=""),"",IF($B11="Debt",-1,1)*F11/INDEX('FX Rates'!$B$2:$AZ$41,MATCH($D11,'FX Rates'!$A$2:$A$41,0),MATCH(F$1,'FX Rates'!$B$1:$AZ$1,0))*INDEX('FX Rates'!$B$2:$AZ$41,MATCH(Setup!$B$1,'FX Rates'!$A$2:$A$41,0),MATCH(F$1,'FX Rates'!$B$1:$AZ$1,0)))</f>
        <v/>
      </c>
      <c r="G33" t="str">
        <f>IF(OR($A11="",G11=""),"",IF($B11="Debt",-1,1)*G11/INDEX('FX Rates'!$B$2:$AZ$41,MATCH($D11,'FX Rates'!$A$2:$A$41,0),MATCH(G$1,'FX Rates'!$B$1:$AZ$1,0))*INDEX('FX Rates'!$B$2:$AZ$41,MATCH(Setup!$B$1,'FX Rates'!$A$2:$A$41,0),MATCH(G$1,'FX Rates'!$B$1:$AZ$1,0)))</f>
        <v/>
      </c>
      <c r="H33" t="str">
        <f>IF(OR($A11="",H11=""),"",IF($B11="Debt",-1,1)*H11/INDEX('FX Rates'!$B$2:$AZ$41,MATCH($D11,'FX Rates'!$A$2:$A$41,0),MATCH(H$1,'FX Rates'!$B$1:$AZ$1,0))*INDEX('FX Rates'!$B$2:$AZ$41,MATCH(Setup!$B$1,'FX Rates'!$A$2:$A$41,0),MATCH(H$1,'FX Rates'!$B$1:$AZ$1,0)))</f>
        <v/>
      </c>
      <c r="I33" t="str">
        <f>IF(OR($A11="",I11=""),"",IF($B11="Debt",-1,1)*I11/INDEX('FX Rates'!$B$2:$AZ$41,MATCH($D11,'FX Rates'!$A$2:$A$41,0),MATCH(I$1,'FX Rates'!$B$1:$AZ$1,0))*INDEX('FX Rates'!$B$2:$AZ$41,MATCH(Setup!$B$1,'FX Rates'!$A$2:$A$41,0),MATCH(I$1,'FX Rates'!$B$1:$AZ$1,0)))</f>
        <v/>
      </c>
      <c r="J33" t="str">
        <f>IF(OR($A11="",J11=""),"",IF($B11="Debt",-1,1)*J11/INDEX('FX Rates'!$B$2:$AZ$41,MATCH($D11,'FX Rates'!$A$2:$A$41,0),MATCH(J$1,'FX Rates'!$B$1:$AZ$1,0))*INDEX('FX Rates'!$B$2:$AZ$41,MATCH(Setup!$B$1,'FX Rates'!$A$2:$A$41,0),MATCH(J$1,'FX Rates'!$B$1:$AZ$1,0)))</f>
        <v/>
      </c>
      <c r="K33" t="str">
        <f>IF(OR($A11="",K11=""),"",IF($B11="Debt",-1,1)*K11/INDEX('FX Rates'!$B$2:$AZ$41,MATCH($D11,'FX Rates'!$A$2:$A$41,0),MATCH(K$1,'FX Rates'!$B$1:$AZ$1,0))*INDEX('FX Rates'!$B$2:$AZ$41,MATCH(Setup!$B$1,'FX Rates'!$A$2:$A$41,0),MATCH(K$1,'FX Rates'!$B$1:$AZ$1,0)))</f>
        <v/>
      </c>
      <c r="L33" t="str">
        <f>IF(OR($A11="",L11=""),"",IF($B11="Debt",-1,1)*L11/INDEX('FX Rates'!$B$2:$AZ$41,MATCH($D11,'FX Rates'!$A$2:$A$41,0),MATCH(L$1,'FX Rates'!$B$1:$AZ$1,0))*INDEX('FX Rates'!$B$2:$AZ$41,MATCH(Setup!$B$1,'FX Rates'!$A$2:$A$41,0),MATCH(L$1,'FX Rates'!$B$1:$AZ$1,0)))</f>
        <v/>
      </c>
      <c r="M33" t="str">
        <f>IF(OR($A11="",M11=""),"",IF($B11="Debt",-1,1)*M11/INDEX('FX Rates'!$B$2:$AZ$41,MATCH($D11,'FX Rates'!$A$2:$A$41,0),MATCH(M$1,'FX Rates'!$B$1:$AZ$1,0))*INDEX('FX Rates'!$B$2:$AZ$41,MATCH(Setup!$B$1,'FX Rates'!$A$2:$A$41,0),MATCH(M$1,'FX Rates'!$B$1:$AZ$1,0)))</f>
        <v/>
      </c>
      <c r="N33" t="str">
        <f>IF(OR($A11="",N11=""),"",IF($B11="Debt",-1,1)*N11/INDEX('FX Rates'!$B$2:$AZ$41,MATCH($D11,'FX Rates'!$A$2:$A$41,0),MATCH(N$1,'FX Rates'!$B$1:$AZ$1,0))*INDEX('FX Rates'!$B$2:$AZ$41,MATCH(Setup!$B$1,'FX Rates'!$A$2:$A$41,0),MATCH(N$1,'FX Rates'!$B$1:$AZ$1,0)))</f>
        <v/>
      </c>
      <c r="O33" t="str">
        <f>IF(OR($A11="",O11=""),"",IF($B11="Debt",-1,1)*O11/INDEX('FX Rates'!$B$2:$AZ$41,MATCH($D11,'FX Rates'!$A$2:$A$41,0),MATCH(O$1,'FX Rates'!$B$1:$AZ$1,0))*INDEX('FX Rates'!$B$2:$AZ$41,MATCH(Setup!$B$1,'FX Rates'!$A$2:$A$41,0),MATCH(O$1,'FX Rates'!$B$1:$AZ$1,0)))</f>
        <v/>
      </c>
      <c r="P33" t="str">
        <f>IF(OR($A11="",P11=""),"",IF($B11="Debt",-1,1)*P11/INDEX('FX Rates'!$B$2:$AZ$41,MATCH($D11,'FX Rates'!$A$2:$A$41,0),MATCH(P$1,'FX Rates'!$B$1:$AZ$1,0))*INDEX('FX Rates'!$B$2:$AZ$41,MATCH(Setup!$B$1,'FX Rates'!$A$2:$A$41,0),MATCH(P$1,'FX Rates'!$B$1:$AZ$1,0)))</f>
        <v/>
      </c>
      <c r="Q33" t="str">
        <f>IF(OR($A11="",Q11=""),"",IF($B11="Debt",-1,1)*Q11/INDEX('FX Rates'!$B$2:$AZ$41,MATCH($D11,'FX Rates'!$A$2:$A$41,0),MATCH(Q$1,'FX Rates'!$B$1:$AZ$1,0))*INDEX('FX Rates'!$B$2:$AZ$41,MATCH(Setup!$B$1,'FX Rates'!$A$2:$A$41,0),MATCH(Q$1,'FX Rates'!$B$1:$AZ$1,0)))</f>
        <v/>
      </c>
    </row>
    <row r="34">
      <c r="A34" t="str">
        <f>IF($A12="","",$A12)</f>
        <v/>
      </c>
      <c r="F34" t="str">
        <f>IF(OR($A12="",F12=""),"",IF($B12="Debt",-1,1)*F12/INDEX('FX Rates'!$B$2:$AZ$41,MATCH($D12,'FX Rates'!$A$2:$A$41,0),MATCH(F$1,'FX Rates'!$B$1:$AZ$1,0))*INDEX('FX Rates'!$B$2:$AZ$41,MATCH(Setup!$B$1,'FX Rates'!$A$2:$A$41,0),MATCH(F$1,'FX Rates'!$B$1:$AZ$1,0)))</f>
        <v/>
      </c>
      <c r="G34" t="str">
        <f>IF(OR($A12="",G12=""),"",IF($B12="Debt",-1,1)*G12/INDEX('FX Rates'!$B$2:$AZ$41,MATCH($D12,'FX Rates'!$A$2:$A$41,0),MATCH(G$1,'FX Rates'!$B$1:$AZ$1,0))*INDEX('FX Rates'!$B$2:$AZ$41,MATCH(Setup!$B$1,'FX Rates'!$A$2:$A$41,0),MATCH(G$1,'FX Rates'!$B$1:$AZ$1,0)))</f>
        <v/>
      </c>
      <c r="H34" t="str">
        <f>IF(OR($A12="",H12=""),"",IF($B12="Debt",-1,1)*H12/INDEX('FX Rates'!$B$2:$AZ$41,MATCH($D12,'FX Rates'!$A$2:$A$41,0),MATCH(H$1,'FX Rates'!$B$1:$AZ$1,0))*INDEX('FX Rates'!$B$2:$AZ$41,MATCH(Setup!$B$1,'FX Rates'!$A$2:$A$41,0),MATCH(H$1,'FX Rates'!$B$1:$AZ$1,0)))</f>
        <v/>
      </c>
      <c r="I34" t="str">
        <f>IF(OR($A12="",I12=""),"",IF($B12="Debt",-1,1)*I12/INDEX('FX Rates'!$B$2:$AZ$41,MATCH($D12,'FX Rates'!$A$2:$A$41,0),MATCH(I$1,'FX Rates'!$B$1:$AZ$1,0))*INDEX('FX Rates'!$B$2:$AZ$41,MATCH(Setup!$B$1,'FX Rates'!$A$2:$A$41,0),MATCH(I$1,'FX Rates'!$B$1:$AZ$1,0)))</f>
        <v/>
      </c>
      <c r="J34" t="str">
        <f>IF(OR($A12="",J12=""),"",IF($B12="Debt",-1,1)*J12/INDEX('FX Rates'!$B$2:$AZ$41,MATCH($D12,'FX Rates'!$A$2:$A$41,0),MATCH(J$1,'FX Rates'!$B$1:$AZ$1,0))*INDEX('FX Rates'!$B$2:$AZ$41,MATCH(Setup!$B$1,'FX Rates'!$A$2:$A$41,0),MATCH(J$1,'FX Rates'!$B$1:$AZ$1,0)))</f>
        <v/>
      </c>
      <c r="K34" t="str">
        <f>IF(OR($A12="",K12=""),"",IF($B12="Debt",-1,1)*K12/INDEX('FX Rates'!$B$2:$AZ$41,MATCH($D12,'FX Rates'!$A$2:$A$41,0),MATCH(K$1,'FX Rates'!$B$1:$AZ$1,0))*INDEX('FX Rates'!$B$2:$AZ$41,MATCH(Setup!$B$1,'FX Rates'!$A$2:$A$41,0),MATCH(K$1,'FX Rates'!$B$1:$AZ$1,0)))</f>
        <v/>
      </c>
      <c r="L34" t="str">
        <f>IF(OR($A12="",L12=""),"",IF($B12="Debt",-1,1)*L12/INDEX('FX Rates'!$B$2:$AZ$41,MATCH($D12,'FX Rates'!$A$2:$A$41,0),MATCH(L$1,'FX Rates'!$B$1:$AZ$1,0))*INDEX('FX Rates'!$B$2:$AZ$41,MATCH(Setup!$B$1,'FX Rates'!$A$2:$A$41,0),MATCH(L$1,'FX Rates'!$B$1:$AZ$1,0)))</f>
        <v/>
      </c>
      <c r="M34" t="str">
        <f>IF(OR($A12="",M12=""),"",IF($B12="Debt",-1,1)*M12/INDEX('FX Rates'!$B$2:$AZ$41,MATCH($D12,'FX Rates'!$A$2:$A$41,0),MATCH(M$1,'FX Rates'!$B$1:$AZ$1,0))*INDEX('FX Rates'!$B$2:$AZ$41,MATCH(Setup!$B$1,'FX Rates'!$A$2:$A$41,0),MATCH(M$1,'FX Rates'!$B$1:$AZ$1,0)))</f>
        <v/>
      </c>
      <c r="N34" t="str">
        <f>IF(OR($A12="",N12=""),"",IF($B12="Debt",-1,1)*N12/INDEX('FX Rates'!$B$2:$AZ$41,MATCH($D12,'FX Rates'!$A$2:$A$41,0),MATCH(N$1,'FX Rates'!$B$1:$AZ$1,0))*INDEX('FX Rates'!$B$2:$AZ$41,MATCH(Setup!$B$1,'FX Rates'!$A$2:$A$41,0),MATCH(N$1,'FX Rates'!$B$1:$AZ$1,0)))</f>
        <v/>
      </c>
      <c r="O34" t="str">
        <f>IF(OR($A12="",O12=""),"",IF($B12="Debt",-1,1)*O12/INDEX('FX Rates'!$B$2:$AZ$41,MATCH($D12,'FX Rates'!$A$2:$A$41,0),MATCH(O$1,'FX Rates'!$B$1:$AZ$1,0))*INDEX('FX Rates'!$B$2:$AZ$41,MATCH(Setup!$B$1,'FX Rates'!$A$2:$A$41,0),MATCH(O$1,'FX Rates'!$B$1:$AZ$1,0)))</f>
        <v/>
      </c>
      <c r="P34" t="str">
        <f>IF(OR($A12="",P12=""),"",IF($B12="Debt",-1,1)*P12/INDEX('FX Rates'!$B$2:$AZ$41,MATCH($D12,'FX Rates'!$A$2:$A$41,0),MATCH(P$1,'FX Rates'!$B$1:$AZ$1,0))*INDEX('FX Rates'!$B$2:$AZ$41,MATCH(Setup!$B$1,'FX Rates'!$A$2:$A$41,0),MATCH(P$1,'FX Rates'!$B$1:$AZ$1,0)))</f>
        <v/>
      </c>
      <c r="Q34" t="str">
        <f>IF(OR($A12="",Q12=""),"",IF($B12="Debt",-1,1)*Q12/INDEX('FX Rates'!$B$2:$AZ$41,MATCH($D12,'FX Rates'!$A$2:$A$41,0),MATCH(Q$1,'FX Rates'!$B$1:$AZ$1,0))*INDEX('FX Rates'!$B$2:$AZ$41,MATCH(Setup!$B$1,'FX Rates'!$A$2:$A$41,0),MATCH(Q$1,'FX Rates'!$B$1:$AZ$1,0)))</f>
        <v/>
      </c>
    </row>
    <row r="35">
      <c r="A35" t="str">
        <f>IF($A13="","",$A13)</f>
        <v/>
      </c>
      <c r="F35" t="str">
        <f>IF(OR($A13="",F13=""),"",IF($B13="Debt",-1,1)*F13/INDEX('FX Rates'!$B$2:$AZ$41,MATCH($D13,'FX Rates'!$A$2:$A$41,0),MATCH(F$1,'FX Rates'!$B$1:$AZ$1,0))*INDEX('FX Rates'!$B$2:$AZ$41,MATCH(Setup!$B$1,'FX Rates'!$A$2:$A$41,0),MATCH(F$1,'FX Rates'!$B$1:$AZ$1,0)))</f>
        <v/>
      </c>
      <c r="G35" t="str">
        <f>IF(OR($A13="",G13=""),"",IF($B13="Debt",-1,1)*G13/INDEX('FX Rates'!$B$2:$AZ$41,MATCH($D13,'FX Rates'!$A$2:$A$41,0),MATCH(G$1,'FX Rates'!$B$1:$AZ$1,0))*INDEX('FX Rates'!$B$2:$AZ$41,MATCH(Setup!$B$1,'FX Rates'!$A$2:$A$41,0),MATCH(G$1,'FX Rates'!$B$1:$AZ$1,0)))</f>
        <v/>
      </c>
      <c r="H35" t="str">
        <f>IF(OR($A13="",H13=""),"",IF($B13="Debt",-1,1)*H13/INDEX('FX Rates'!$B$2:$AZ$41,MATCH($D13,'FX Rates'!$A$2:$A$41,0),MATCH(H$1,'FX Rates'!$B$1:$AZ$1,0))*INDEX('FX Rates'!$B$2:$AZ$41,MATCH(Setup!$B$1,'FX Rates'!$A$2:$A$41,0),MATCH(H$1,'FX Rates'!$B$1:$AZ$1,0)))</f>
        <v/>
      </c>
      <c r="I35" t="str">
        <f>IF(OR($A13="",I13=""),"",IF($B13="Debt",-1,1)*I13/INDEX('FX Rates'!$B$2:$AZ$41,MATCH($D13,'FX Rates'!$A$2:$A$41,0),MATCH(I$1,'FX Rates'!$B$1:$AZ$1,0))*INDEX('FX Rates'!$B$2:$AZ$41,MATCH(Setup!$B$1,'FX Rates'!$A$2:$A$41,0),MATCH(I$1,'FX Rates'!$B$1:$AZ$1,0)))</f>
        <v/>
      </c>
      <c r="J35" t="str">
        <f>IF(OR($A13="",J13=""),"",IF($B13="Debt",-1,1)*J13/INDEX('FX Rates'!$B$2:$AZ$41,MATCH($D13,'FX Rates'!$A$2:$A$41,0),MATCH(J$1,'FX Rates'!$B$1:$AZ$1,0))*INDEX('FX Rates'!$B$2:$AZ$41,MATCH(Setup!$B$1,'FX Rates'!$A$2:$A$41,0),MATCH(J$1,'FX Rates'!$B$1:$AZ$1,0)))</f>
        <v/>
      </c>
      <c r="K35" t="str">
        <f>IF(OR($A13="",K13=""),"",IF($B13="Debt",-1,1)*K13/INDEX('FX Rates'!$B$2:$AZ$41,MATCH($D13,'FX Rates'!$A$2:$A$41,0),MATCH(K$1,'FX Rates'!$B$1:$AZ$1,0))*INDEX('FX Rates'!$B$2:$AZ$41,MATCH(Setup!$B$1,'FX Rates'!$A$2:$A$41,0),MATCH(K$1,'FX Rates'!$B$1:$AZ$1,0)))</f>
        <v/>
      </c>
      <c r="L35" t="str">
        <f>IF(OR($A13="",L13=""),"",IF($B13="Debt",-1,1)*L13/INDEX('FX Rates'!$B$2:$AZ$41,MATCH($D13,'FX Rates'!$A$2:$A$41,0),MATCH(L$1,'FX Rates'!$B$1:$AZ$1,0))*INDEX('FX Rates'!$B$2:$AZ$41,MATCH(Setup!$B$1,'FX Rates'!$A$2:$A$41,0),MATCH(L$1,'FX Rates'!$B$1:$AZ$1,0)))</f>
        <v/>
      </c>
      <c r="M35" t="str">
        <f>IF(OR($A13="",M13=""),"",IF($B13="Debt",-1,1)*M13/INDEX('FX Rates'!$B$2:$AZ$41,MATCH($D13,'FX Rates'!$A$2:$A$41,0),MATCH(M$1,'FX Rates'!$B$1:$AZ$1,0))*INDEX('FX Rates'!$B$2:$AZ$41,MATCH(Setup!$B$1,'FX Rates'!$A$2:$A$41,0),MATCH(M$1,'FX Rates'!$B$1:$AZ$1,0)))</f>
        <v/>
      </c>
      <c r="N35" t="str">
        <f>IF(OR($A13="",N13=""),"",IF($B13="Debt",-1,1)*N13/INDEX('FX Rates'!$B$2:$AZ$41,MATCH($D13,'FX Rates'!$A$2:$A$41,0),MATCH(N$1,'FX Rates'!$B$1:$AZ$1,0))*INDEX('FX Rates'!$B$2:$AZ$41,MATCH(Setup!$B$1,'FX Rates'!$A$2:$A$41,0),MATCH(N$1,'FX Rates'!$B$1:$AZ$1,0)))</f>
        <v/>
      </c>
      <c r="O35" t="str">
        <f>IF(OR($A13="",O13=""),"",IF($B13="Debt",-1,1)*O13/INDEX('FX Rates'!$B$2:$AZ$41,MATCH($D13,'FX Rates'!$A$2:$A$41,0),MATCH(O$1,'FX Rates'!$B$1:$AZ$1,0))*INDEX('FX Rates'!$B$2:$AZ$41,MATCH(Setup!$B$1,'FX Rates'!$A$2:$A$41,0),MATCH(O$1,'FX Rates'!$B$1:$AZ$1,0)))</f>
        <v/>
      </c>
      <c r="P35" t="str">
        <f>IF(OR($A13="",P13=""),"",IF($B13="Debt",-1,1)*P13/INDEX('FX Rates'!$B$2:$AZ$41,MATCH($D13,'FX Rates'!$A$2:$A$41,0),MATCH(P$1,'FX Rates'!$B$1:$AZ$1,0))*INDEX('FX Rates'!$B$2:$AZ$41,MATCH(Setup!$B$1,'FX Rates'!$A$2:$A$41,0),MATCH(P$1,'FX Rates'!$B$1:$AZ$1,0)))</f>
        <v/>
      </c>
      <c r="Q35" t="str">
        <f>IF(OR($A13="",Q13=""),"",IF($B13="Debt",-1,1)*Q13/INDEX('FX Rates'!$B$2:$AZ$41,MATCH($D13,'FX Rates'!$A$2:$A$41,0),MATCH(Q$1,'FX Rates'!$B$1:$AZ$1,0))*INDEX('FX Rates'!$B$2:$AZ$41,MATCH(Setup!$B$1,'FX Rates'!$A$2:$A$41,0),MATCH(Q$1,'FX Rates'!$B$1:$AZ$1,0)))</f>
        <v/>
      </c>
    </row>
    <row r="36">
      <c r="A36" t="str">
        <f>IF($A14="","",$A14)</f>
        <v/>
      </c>
      <c r="F36" t="str">
        <f>IF(OR($A14="",F14=""),"",IF($B14="Debt",-1,1)*F14/INDEX('FX Rates'!$B$2:$AZ$41,MATCH($D14,'FX Rates'!$A$2:$A$41,0),MATCH(F$1,'FX Rates'!$B$1:$AZ$1,0))*INDEX('FX Rates'!$B$2:$AZ$41,MATCH(Setup!$B$1,'FX Rates'!$A$2:$A$41,0),MATCH(F$1,'FX Rates'!$B$1:$AZ$1,0)))</f>
        <v/>
      </c>
      <c r="G36" t="str">
        <f>IF(OR($A14="",G14=""),"",IF($B14="Debt",-1,1)*G14/INDEX('FX Rates'!$B$2:$AZ$41,MATCH($D14,'FX Rates'!$A$2:$A$41,0),MATCH(G$1,'FX Rates'!$B$1:$AZ$1,0))*INDEX('FX Rates'!$B$2:$AZ$41,MATCH(Setup!$B$1,'FX Rates'!$A$2:$A$41,0),MATCH(G$1,'FX Rates'!$B$1:$AZ$1,0)))</f>
        <v/>
      </c>
      <c r="H36" t="str">
        <f>IF(OR($A14="",H14=""),"",IF($B14="Debt",-1,1)*H14/INDEX('FX Rates'!$B$2:$AZ$41,MATCH($D14,'FX Rates'!$A$2:$A$41,0),MATCH(H$1,'FX Rates'!$B$1:$AZ$1,0))*INDEX('FX Rates'!$B$2:$AZ$41,MATCH(Setup!$B$1,'FX Rates'!$A$2:$A$41,0),MATCH(H$1,'FX Rates'!$B$1:$AZ$1,0)))</f>
        <v/>
      </c>
      <c r="I36" t="str">
        <f>IF(OR($A14="",I14=""),"",IF($B14="Debt",-1,1)*I14/INDEX('FX Rates'!$B$2:$AZ$41,MATCH($D14,'FX Rates'!$A$2:$A$41,0),MATCH(I$1,'FX Rates'!$B$1:$AZ$1,0))*INDEX('FX Rates'!$B$2:$AZ$41,MATCH(Setup!$B$1,'FX Rates'!$A$2:$A$41,0),MATCH(I$1,'FX Rates'!$B$1:$AZ$1,0)))</f>
        <v/>
      </c>
      <c r="J36" t="str">
        <f>IF(OR($A14="",J14=""),"",IF($B14="Debt",-1,1)*J14/INDEX('FX Rates'!$B$2:$AZ$41,MATCH($D14,'FX Rates'!$A$2:$A$41,0),MATCH(J$1,'FX Rates'!$B$1:$AZ$1,0))*INDEX('FX Rates'!$B$2:$AZ$41,MATCH(Setup!$B$1,'FX Rates'!$A$2:$A$41,0),MATCH(J$1,'FX Rates'!$B$1:$AZ$1,0)))</f>
        <v/>
      </c>
      <c r="K36" t="str">
        <f>IF(OR($A14="",K14=""),"",IF($B14="Debt",-1,1)*K14/INDEX('FX Rates'!$B$2:$AZ$41,MATCH($D14,'FX Rates'!$A$2:$A$41,0),MATCH(K$1,'FX Rates'!$B$1:$AZ$1,0))*INDEX('FX Rates'!$B$2:$AZ$41,MATCH(Setup!$B$1,'FX Rates'!$A$2:$A$41,0),MATCH(K$1,'FX Rates'!$B$1:$AZ$1,0)))</f>
        <v/>
      </c>
      <c r="L36" t="str">
        <f>IF(OR($A14="",L14=""),"",IF($B14="Debt",-1,1)*L14/INDEX('FX Rates'!$B$2:$AZ$41,MATCH($D14,'FX Rates'!$A$2:$A$41,0),MATCH(L$1,'FX Rates'!$B$1:$AZ$1,0))*INDEX('FX Rates'!$B$2:$AZ$41,MATCH(Setup!$B$1,'FX Rates'!$A$2:$A$41,0),MATCH(L$1,'FX Rates'!$B$1:$AZ$1,0)))</f>
        <v/>
      </c>
      <c r="M36" t="str">
        <f>IF(OR($A14="",M14=""),"",IF($B14="Debt",-1,1)*M14/INDEX('FX Rates'!$B$2:$AZ$41,MATCH($D14,'FX Rates'!$A$2:$A$41,0),MATCH(M$1,'FX Rates'!$B$1:$AZ$1,0))*INDEX('FX Rates'!$B$2:$AZ$41,MATCH(Setup!$B$1,'FX Rates'!$A$2:$A$41,0),MATCH(M$1,'FX Rates'!$B$1:$AZ$1,0)))</f>
        <v/>
      </c>
      <c r="N36" t="str">
        <f>IF(OR($A14="",N14=""),"",IF($B14="Debt",-1,1)*N14/INDEX('FX Rates'!$B$2:$AZ$41,MATCH($D14,'FX Rates'!$A$2:$A$41,0),MATCH(N$1,'FX Rates'!$B$1:$AZ$1,0))*INDEX('FX Rates'!$B$2:$AZ$41,MATCH(Setup!$B$1,'FX Rates'!$A$2:$A$41,0),MATCH(N$1,'FX Rates'!$B$1:$AZ$1,0)))</f>
        <v/>
      </c>
      <c r="O36" t="str">
        <f>IF(OR($A14="",O14=""),"",IF($B14="Debt",-1,1)*O14/INDEX('FX Rates'!$B$2:$AZ$41,MATCH($D14,'FX Rates'!$A$2:$A$41,0),MATCH(O$1,'FX Rates'!$B$1:$AZ$1,0))*INDEX('FX Rates'!$B$2:$AZ$41,MATCH(Setup!$B$1,'FX Rates'!$A$2:$A$41,0),MATCH(O$1,'FX Rates'!$B$1:$AZ$1,0)))</f>
        <v/>
      </c>
      <c r="P36" t="str">
        <f>IF(OR($A14="",P14=""),"",IF($B14="Debt",-1,1)*P14/INDEX('FX Rates'!$B$2:$AZ$41,MATCH($D14,'FX Rates'!$A$2:$A$41,0),MATCH(P$1,'FX Rates'!$B$1:$AZ$1,0))*INDEX('FX Rates'!$B$2:$AZ$41,MATCH(Setup!$B$1,'FX Rates'!$A$2:$A$41,0),MATCH(P$1,'FX Rates'!$B$1:$AZ$1,0)))</f>
        <v/>
      </c>
      <c r="Q36" t="str">
        <f>IF(OR($A14="",Q14=""),"",IF($B14="Debt",-1,1)*Q14/INDEX('FX Rates'!$B$2:$AZ$41,MATCH($D14,'FX Rates'!$A$2:$A$41,0),MATCH(Q$1,'FX Rates'!$B$1:$AZ$1,0))*INDEX('FX Rates'!$B$2:$AZ$41,MATCH(Setup!$B$1,'FX Rates'!$A$2:$A$41,0),MATCH(Q$1,'FX Rates'!$B$1:$AZ$1,0)))</f>
        <v/>
      </c>
    </row>
    <row r="37">
      <c r="A37" t="str">
        <f>IF($A15="","",$A15)</f>
        <v/>
      </c>
      <c r="F37" t="str">
        <f>IF(OR($A15="",F15=""),"",IF($B15="Debt",-1,1)*F15/INDEX('FX Rates'!$B$2:$AZ$41,MATCH($D15,'FX Rates'!$A$2:$A$41,0),MATCH(F$1,'FX Rates'!$B$1:$AZ$1,0))*INDEX('FX Rates'!$B$2:$AZ$41,MATCH(Setup!$B$1,'FX Rates'!$A$2:$A$41,0),MATCH(F$1,'FX Rates'!$B$1:$AZ$1,0)))</f>
        <v/>
      </c>
      <c r="G37" t="str">
        <f>IF(OR($A15="",G15=""),"",IF($B15="Debt",-1,1)*G15/INDEX('FX Rates'!$B$2:$AZ$41,MATCH($D15,'FX Rates'!$A$2:$A$41,0),MATCH(G$1,'FX Rates'!$B$1:$AZ$1,0))*INDEX('FX Rates'!$B$2:$AZ$41,MATCH(Setup!$B$1,'FX Rates'!$A$2:$A$41,0),MATCH(G$1,'FX Rates'!$B$1:$AZ$1,0)))</f>
        <v/>
      </c>
      <c r="H37" t="str">
        <f>IF(OR($A15="",H15=""),"",IF($B15="Debt",-1,1)*H15/INDEX('FX Rates'!$B$2:$AZ$41,MATCH($D15,'FX Rates'!$A$2:$A$41,0),MATCH(H$1,'FX Rates'!$B$1:$AZ$1,0))*INDEX('FX Rates'!$B$2:$AZ$41,MATCH(Setup!$B$1,'FX Rates'!$A$2:$A$41,0),MATCH(H$1,'FX Rates'!$B$1:$AZ$1,0)))</f>
        <v/>
      </c>
      <c r="I37" t="str">
        <f>IF(OR($A15="",I15=""),"",IF($B15="Debt",-1,1)*I15/INDEX('FX Rates'!$B$2:$AZ$41,MATCH($D15,'FX Rates'!$A$2:$A$41,0),MATCH(I$1,'FX Rates'!$B$1:$AZ$1,0))*INDEX('FX Rates'!$B$2:$AZ$41,MATCH(Setup!$B$1,'FX Rates'!$A$2:$A$41,0),MATCH(I$1,'FX Rates'!$B$1:$AZ$1,0)))</f>
        <v/>
      </c>
      <c r="J37" t="str">
        <f>IF(OR($A15="",J15=""),"",IF($B15="Debt",-1,1)*J15/INDEX('FX Rates'!$B$2:$AZ$41,MATCH($D15,'FX Rates'!$A$2:$A$41,0),MATCH(J$1,'FX Rates'!$B$1:$AZ$1,0))*INDEX('FX Rates'!$B$2:$AZ$41,MATCH(Setup!$B$1,'FX Rates'!$A$2:$A$41,0),MATCH(J$1,'FX Rates'!$B$1:$AZ$1,0)))</f>
        <v/>
      </c>
      <c r="K37" t="str">
        <f>IF(OR($A15="",K15=""),"",IF($B15="Debt",-1,1)*K15/INDEX('FX Rates'!$B$2:$AZ$41,MATCH($D15,'FX Rates'!$A$2:$A$41,0),MATCH(K$1,'FX Rates'!$B$1:$AZ$1,0))*INDEX('FX Rates'!$B$2:$AZ$41,MATCH(Setup!$B$1,'FX Rates'!$A$2:$A$41,0),MATCH(K$1,'FX Rates'!$B$1:$AZ$1,0)))</f>
        <v/>
      </c>
      <c r="L37" t="str">
        <f>IF(OR($A15="",L15=""),"",IF($B15="Debt",-1,1)*L15/INDEX('FX Rates'!$B$2:$AZ$41,MATCH($D15,'FX Rates'!$A$2:$A$41,0),MATCH(L$1,'FX Rates'!$B$1:$AZ$1,0))*INDEX('FX Rates'!$B$2:$AZ$41,MATCH(Setup!$B$1,'FX Rates'!$A$2:$A$41,0),MATCH(L$1,'FX Rates'!$B$1:$AZ$1,0)))</f>
        <v/>
      </c>
      <c r="M37" t="str">
        <f>IF(OR($A15="",M15=""),"",IF($B15="Debt",-1,1)*M15/INDEX('FX Rates'!$B$2:$AZ$41,MATCH($D15,'FX Rates'!$A$2:$A$41,0),MATCH(M$1,'FX Rates'!$B$1:$AZ$1,0))*INDEX('FX Rates'!$B$2:$AZ$41,MATCH(Setup!$B$1,'FX Rates'!$A$2:$A$41,0),MATCH(M$1,'FX Rates'!$B$1:$AZ$1,0)))</f>
        <v/>
      </c>
      <c r="N37" t="str">
        <f>IF(OR($A15="",N15=""),"",IF($B15="Debt",-1,1)*N15/INDEX('FX Rates'!$B$2:$AZ$41,MATCH($D15,'FX Rates'!$A$2:$A$41,0),MATCH(N$1,'FX Rates'!$B$1:$AZ$1,0))*INDEX('FX Rates'!$B$2:$AZ$41,MATCH(Setup!$B$1,'FX Rates'!$A$2:$A$41,0),MATCH(N$1,'FX Rates'!$B$1:$AZ$1,0)))</f>
        <v/>
      </c>
      <c r="O37" t="str">
        <f>IF(OR($A15="",O15=""),"",IF($B15="Debt",-1,1)*O15/INDEX('FX Rates'!$B$2:$AZ$41,MATCH($D15,'FX Rates'!$A$2:$A$41,0),MATCH(O$1,'FX Rates'!$B$1:$AZ$1,0))*INDEX('FX Rates'!$B$2:$AZ$41,MATCH(Setup!$B$1,'FX Rates'!$A$2:$A$41,0),MATCH(O$1,'FX Rates'!$B$1:$AZ$1,0)))</f>
        <v/>
      </c>
      <c r="P37" t="str">
        <f>IF(OR($A15="",P15=""),"",IF($B15="Debt",-1,1)*P15/INDEX('FX Rates'!$B$2:$AZ$41,MATCH($D15,'FX Rates'!$A$2:$A$41,0),MATCH(P$1,'FX Rates'!$B$1:$AZ$1,0))*INDEX('FX Rates'!$B$2:$AZ$41,MATCH(Setup!$B$1,'FX Rates'!$A$2:$A$41,0),MATCH(P$1,'FX Rates'!$B$1:$AZ$1,0)))</f>
        <v/>
      </c>
      <c r="Q37" t="str">
        <f>IF(OR($A15="",Q15=""),"",IF($B15="Debt",-1,1)*Q15/INDEX('FX Rates'!$B$2:$AZ$41,MATCH($D15,'FX Rates'!$A$2:$A$41,0),MATCH(Q$1,'FX Rates'!$B$1:$AZ$1,0))*INDEX('FX Rates'!$B$2:$AZ$41,MATCH(Setup!$B$1,'FX Rates'!$A$2:$A$41,0),MATCH(Q$1,'FX Rates'!$B$1:$AZ$1,0)))</f>
        <v/>
      </c>
    </row>
    <row r="38">
      <c r="A38" t="str">
        <f>IF($A16="","",$A16)</f>
        <v/>
      </c>
      <c r="F38" t="str">
        <f>IF(OR($A16="",F16=""),"",IF($B16="Debt",-1,1)*F16/INDEX('FX Rates'!$B$2:$AZ$41,MATCH($D16,'FX Rates'!$A$2:$A$41,0),MATCH(F$1,'FX Rates'!$B$1:$AZ$1,0))*INDEX('FX Rates'!$B$2:$AZ$41,MATCH(Setup!$B$1,'FX Rates'!$A$2:$A$41,0),MATCH(F$1,'FX Rates'!$B$1:$AZ$1,0)))</f>
        <v/>
      </c>
      <c r="G38" t="str">
        <f>IF(OR($A16="",G16=""),"",IF($B16="Debt",-1,1)*G16/INDEX('FX Rates'!$B$2:$AZ$41,MATCH($D16,'FX Rates'!$A$2:$A$41,0),MATCH(G$1,'FX Rates'!$B$1:$AZ$1,0))*INDEX('FX Rates'!$B$2:$AZ$41,MATCH(Setup!$B$1,'FX Rates'!$A$2:$A$41,0),MATCH(G$1,'FX Rates'!$B$1:$AZ$1,0)))</f>
        <v/>
      </c>
      <c r="H38" t="str">
        <f>IF(OR($A16="",H16=""),"",IF($B16="Debt",-1,1)*H16/INDEX('FX Rates'!$B$2:$AZ$41,MATCH($D16,'FX Rates'!$A$2:$A$41,0),MATCH(H$1,'FX Rates'!$B$1:$AZ$1,0))*INDEX('FX Rates'!$B$2:$AZ$41,MATCH(Setup!$B$1,'FX Rates'!$A$2:$A$41,0),MATCH(H$1,'FX Rates'!$B$1:$AZ$1,0)))</f>
        <v/>
      </c>
      <c r="I38" t="str">
        <f>IF(OR($A16="",I16=""),"",IF($B16="Debt",-1,1)*I16/INDEX('FX Rates'!$B$2:$AZ$41,MATCH($D16,'FX Rates'!$A$2:$A$41,0),MATCH(I$1,'FX Rates'!$B$1:$AZ$1,0))*INDEX('FX Rates'!$B$2:$AZ$41,MATCH(Setup!$B$1,'FX Rates'!$A$2:$A$41,0),MATCH(I$1,'FX Rates'!$B$1:$AZ$1,0)))</f>
        <v/>
      </c>
      <c r="J38" t="str">
        <f>IF(OR($A16="",J16=""),"",IF($B16="Debt",-1,1)*J16/INDEX('FX Rates'!$B$2:$AZ$41,MATCH($D16,'FX Rates'!$A$2:$A$41,0),MATCH(J$1,'FX Rates'!$B$1:$AZ$1,0))*INDEX('FX Rates'!$B$2:$AZ$41,MATCH(Setup!$B$1,'FX Rates'!$A$2:$A$41,0),MATCH(J$1,'FX Rates'!$B$1:$AZ$1,0)))</f>
        <v/>
      </c>
      <c r="K38" t="str">
        <f>IF(OR($A16="",K16=""),"",IF($B16="Debt",-1,1)*K16/INDEX('FX Rates'!$B$2:$AZ$41,MATCH($D16,'FX Rates'!$A$2:$A$41,0),MATCH(K$1,'FX Rates'!$B$1:$AZ$1,0))*INDEX('FX Rates'!$B$2:$AZ$41,MATCH(Setup!$B$1,'FX Rates'!$A$2:$A$41,0),MATCH(K$1,'FX Rates'!$B$1:$AZ$1,0)))</f>
        <v/>
      </c>
      <c r="L38" t="str">
        <f>IF(OR($A16="",L16=""),"",IF($B16="Debt",-1,1)*L16/INDEX('FX Rates'!$B$2:$AZ$41,MATCH($D16,'FX Rates'!$A$2:$A$41,0),MATCH(L$1,'FX Rates'!$B$1:$AZ$1,0))*INDEX('FX Rates'!$B$2:$AZ$41,MATCH(Setup!$B$1,'FX Rates'!$A$2:$A$41,0),MATCH(L$1,'FX Rates'!$B$1:$AZ$1,0)))</f>
        <v/>
      </c>
      <c r="M38" t="str">
        <f>IF(OR($A16="",M16=""),"",IF($B16="Debt",-1,1)*M16/INDEX('FX Rates'!$B$2:$AZ$41,MATCH($D16,'FX Rates'!$A$2:$A$41,0),MATCH(M$1,'FX Rates'!$B$1:$AZ$1,0))*INDEX('FX Rates'!$B$2:$AZ$41,MATCH(Setup!$B$1,'FX Rates'!$A$2:$A$41,0),MATCH(M$1,'FX Rates'!$B$1:$AZ$1,0)))</f>
        <v/>
      </c>
      <c r="N38" t="str">
        <f>IF(OR($A16="",N16=""),"",IF($B16="Debt",-1,1)*N16/INDEX('FX Rates'!$B$2:$AZ$41,MATCH($D16,'FX Rates'!$A$2:$A$41,0),MATCH(N$1,'FX Rates'!$B$1:$AZ$1,0))*INDEX('FX Rates'!$B$2:$AZ$41,MATCH(Setup!$B$1,'FX Rates'!$A$2:$A$41,0),MATCH(N$1,'FX Rates'!$B$1:$AZ$1,0)))</f>
        <v/>
      </c>
      <c r="O38" t="str">
        <f>IF(OR($A16="",O16=""),"",IF($B16="Debt",-1,1)*O16/INDEX('FX Rates'!$B$2:$AZ$41,MATCH($D16,'FX Rates'!$A$2:$A$41,0),MATCH(O$1,'FX Rates'!$B$1:$AZ$1,0))*INDEX('FX Rates'!$B$2:$AZ$41,MATCH(Setup!$B$1,'FX Rates'!$A$2:$A$41,0),MATCH(O$1,'FX Rates'!$B$1:$AZ$1,0)))</f>
        <v/>
      </c>
      <c r="P38" t="str">
        <f>IF(OR($A16="",P16=""),"",IF($B16="Debt",-1,1)*P16/INDEX('FX Rates'!$B$2:$AZ$41,MATCH($D16,'FX Rates'!$A$2:$A$41,0),MATCH(P$1,'FX Rates'!$B$1:$AZ$1,0))*INDEX('FX Rates'!$B$2:$AZ$41,MATCH(Setup!$B$1,'FX Rates'!$A$2:$A$41,0),MATCH(P$1,'FX Rates'!$B$1:$AZ$1,0)))</f>
        <v/>
      </c>
      <c r="Q38" t="str">
        <f>IF(OR($A16="",Q16=""),"",IF($B16="Debt",-1,1)*Q16/INDEX('FX Rates'!$B$2:$AZ$41,MATCH($D16,'FX Rates'!$A$2:$A$41,0),MATCH(Q$1,'FX Rates'!$B$1:$AZ$1,0))*INDEX('FX Rates'!$B$2:$AZ$41,MATCH(Setup!$B$1,'FX Rates'!$A$2:$A$41,0),MATCH(Q$1,'FX Rates'!$B$1:$AZ$1,0)))</f>
        <v/>
      </c>
    </row>
    <row r="39">
      <c r="A39" t="str">
        <f>IF($A17="","",$A17)</f>
        <v/>
      </c>
      <c r="F39" t="str">
        <f>IF(OR($A17="",F17=""),"",IF($B17="Debt",-1,1)*F17/INDEX('FX Rates'!$B$2:$AZ$41,MATCH($D17,'FX Rates'!$A$2:$A$41,0),MATCH(F$1,'FX Rates'!$B$1:$AZ$1,0))*INDEX('FX Rates'!$B$2:$AZ$41,MATCH(Setup!$B$1,'FX Rates'!$A$2:$A$41,0),MATCH(F$1,'FX Rates'!$B$1:$AZ$1,0)))</f>
        <v/>
      </c>
      <c r="G39" t="str">
        <f>IF(OR($A17="",G17=""),"",IF($B17="Debt",-1,1)*G17/INDEX('FX Rates'!$B$2:$AZ$41,MATCH($D17,'FX Rates'!$A$2:$A$41,0),MATCH(G$1,'FX Rates'!$B$1:$AZ$1,0))*INDEX('FX Rates'!$B$2:$AZ$41,MATCH(Setup!$B$1,'FX Rates'!$A$2:$A$41,0),MATCH(G$1,'FX Rates'!$B$1:$AZ$1,0)))</f>
        <v/>
      </c>
      <c r="H39" t="str">
        <f>IF(OR($A17="",H17=""),"",IF($B17="Debt",-1,1)*H17/INDEX('FX Rates'!$B$2:$AZ$41,MATCH($D17,'FX Rates'!$A$2:$A$41,0),MATCH(H$1,'FX Rates'!$B$1:$AZ$1,0))*INDEX('FX Rates'!$B$2:$AZ$41,MATCH(Setup!$B$1,'FX Rates'!$A$2:$A$41,0),MATCH(H$1,'FX Rates'!$B$1:$AZ$1,0)))</f>
        <v/>
      </c>
      <c r="I39" t="str">
        <f>IF(OR($A17="",I17=""),"",IF($B17="Debt",-1,1)*I17/INDEX('FX Rates'!$B$2:$AZ$41,MATCH($D17,'FX Rates'!$A$2:$A$41,0),MATCH(I$1,'FX Rates'!$B$1:$AZ$1,0))*INDEX('FX Rates'!$B$2:$AZ$41,MATCH(Setup!$B$1,'FX Rates'!$A$2:$A$41,0),MATCH(I$1,'FX Rates'!$B$1:$AZ$1,0)))</f>
        <v/>
      </c>
      <c r="J39" t="str">
        <f>IF(OR($A17="",J17=""),"",IF($B17="Debt",-1,1)*J17/INDEX('FX Rates'!$B$2:$AZ$41,MATCH($D17,'FX Rates'!$A$2:$A$41,0),MATCH(J$1,'FX Rates'!$B$1:$AZ$1,0))*INDEX('FX Rates'!$B$2:$AZ$41,MATCH(Setup!$B$1,'FX Rates'!$A$2:$A$41,0),MATCH(J$1,'FX Rates'!$B$1:$AZ$1,0)))</f>
        <v/>
      </c>
      <c r="K39" t="str">
        <f>IF(OR($A17="",K17=""),"",IF($B17="Debt",-1,1)*K17/INDEX('FX Rates'!$B$2:$AZ$41,MATCH($D17,'FX Rates'!$A$2:$A$41,0),MATCH(K$1,'FX Rates'!$B$1:$AZ$1,0))*INDEX('FX Rates'!$B$2:$AZ$41,MATCH(Setup!$B$1,'FX Rates'!$A$2:$A$41,0),MATCH(K$1,'FX Rates'!$B$1:$AZ$1,0)))</f>
        <v/>
      </c>
      <c r="L39" t="str">
        <f>IF(OR($A17="",L17=""),"",IF($B17="Debt",-1,1)*L17/INDEX('FX Rates'!$B$2:$AZ$41,MATCH($D17,'FX Rates'!$A$2:$A$41,0),MATCH(L$1,'FX Rates'!$B$1:$AZ$1,0))*INDEX('FX Rates'!$B$2:$AZ$41,MATCH(Setup!$B$1,'FX Rates'!$A$2:$A$41,0),MATCH(L$1,'FX Rates'!$B$1:$AZ$1,0)))</f>
        <v/>
      </c>
      <c r="M39" t="str">
        <f>IF(OR($A17="",M17=""),"",IF($B17="Debt",-1,1)*M17/INDEX('FX Rates'!$B$2:$AZ$41,MATCH($D17,'FX Rates'!$A$2:$A$41,0),MATCH(M$1,'FX Rates'!$B$1:$AZ$1,0))*INDEX('FX Rates'!$B$2:$AZ$41,MATCH(Setup!$B$1,'FX Rates'!$A$2:$A$41,0),MATCH(M$1,'FX Rates'!$B$1:$AZ$1,0)))</f>
        <v/>
      </c>
      <c r="N39" t="str">
        <f>IF(OR($A17="",N17=""),"",IF($B17="Debt",-1,1)*N17/INDEX('FX Rates'!$B$2:$AZ$41,MATCH($D17,'FX Rates'!$A$2:$A$41,0),MATCH(N$1,'FX Rates'!$B$1:$AZ$1,0))*INDEX('FX Rates'!$B$2:$AZ$41,MATCH(Setup!$B$1,'FX Rates'!$A$2:$A$41,0),MATCH(N$1,'FX Rates'!$B$1:$AZ$1,0)))</f>
        <v/>
      </c>
      <c r="O39" t="str">
        <f>IF(OR($A17="",O17=""),"",IF($B17="Debt",-1,1)*O17/INDEX('FX Rates'!$B$2:$AZ$41,MATCH($D17,'FX Rates'!$A$2:$A$41,0),MATCH(O$1,'FX Rates'!$B$1:$AZ$1,0))*INDEX('FX Rates'!$B$2:$AZ$41,MATCH(Setup!$B$1,'FX Rates'!$A$2:$A$41,0),MATCH(O$1,'FX Rates'!$B$1:$AZ$1,0)))</f>
        <v/>
      </c>
      <c r="P39" t="str">
        <f>IF(OR($A17="",P17=""),"",IF($B17="Debt",-1,1)*P17/INDEX('FX Rates'!$B$2:$AZ$41,MATCH($D17,'FX Rates'!$A$2:$A$41,0),MATCH(P$1,'FX Rates'!$B$1:$AZ$1,0))*INDEX('FX Rates'!$B$2:$AZ$41,MATCH(Setup!$B$1,'FX Rates'!$A$2:$A$41,0),MATCH(P$1,'FX Rates'!$B$1:$AZ$1,0)))</f>
        <v/>
      </c>
      <c r="Q39" t="str">
        <f>IF(OR($A17="",Q17=""),"",IF($B17="Debt",-1,1)*Q17/INDEX('FX Rates'!$B$2:$AZ$41,MATCH($D17,'FX Rates'!$A$2:$A$41,0),MATCH(Q$1,'FX Rates'!$B$1:$AZ$1,0))*INDEX('FX Rates'!$B$2:$AZ$41,MATCH(Setup!$B$1,'FX Rates'!$A$2:$A$41,0),MATCH(Q$1,'FX Rates'!$B$1:$AZ$1,0)))</f>
        <v/>
      </c>
    </row>
    <row r="40">
      <c r="A40" t="str">
        <f>IF($A18="","",$A18)</f>
        <v/>
      </c>
      <c r="F40" t="str">
        <f>IF(OR($A18="",F18=""),"",IF($B18="Debt",-1,1)*F18/INDEX('FX Rates'!$B$2:$AZ$41,MATCH($D18,'FX Rates'!$A$2:$A$41,0),MATCH(F$1,'FX Rates'!$B$1:$AZ$1,0))*INDEX('FX Rates'!$B$2:$AZ$41,MATCH(Setup!$B$1,'FX Rates'!$A$2:$A$41,0),MATCH(F$1,'FX Rates'!$B$1:$AZ$1,0)))</f>
        <v/>
      </c>
      <c r="G40" t="str">
        <f>IF(OR($A18="",G18=""),"",IF($B18="Debt",-1,1)*G18/INDEX('FX Rates'!$B$2:$AZ$41,MATCH($D18,'FX Rates'!$A$2:$A$41,0),MATCH(G$1,'FX Rates'!$B$1:$AZ$1,0))*INDEX('FX Rates'!$B$2:$AZ$41,MATCH(Setup!$B$1,'FX Rates'!$A$2:$A$41,0),MATCH(G$1,'FX Rates'!$B$1:$AZ$1,0)))</f>
        <v/>
      </c>
      <c r="H40" t="str">
        <f>IF(OR($A18="",H18=""),"",IF($B18="Debt",-1,1)*H18/INDEX('FX Rates'!$B$2:$AZ$41,MATCH($D18,'FX Rates'!$A$2:$A$41,0),MATCH(H$1,'FX Rates'!$B$1:$AZ$1,0))*INDEX('FX Rates'!$B$2:$AZ$41,MATCH(Setup!$B$1,'FX Rates'!$A$2:$A$41,0),MATCH(H$1,'FX Rates'!$B$1:$AZ$1,0)))</f>
        <v/>
      </c>
      <c r="I40" t="str">
        <f>IF(OR($A18="",I18=""),"",IF($B18="Debt",-1,1)*I18/INDEX('FX Rates'!$B$2:$AZ$41,MATCH($D18,'FX Rates'!$A$2:$A$41,0),MATCH(I$1,'FX Rates'!$B$1:$AZ$1,0))*INDEX('FX Rates'!$B$2:$AZ$41,MATCH(Setup!$B$1,'FX Rates'!$A$2:$A$41,0),MATCH(I$1,'FX Rates'!$B$1:$AZ$1,0)))</f>
        <v/>
      </c>
      <c r="J40" t="str">
        <f>IF(OR($A18="",J18=""),"",IF($B18="Debt",-1,1)*J18/INDEX('FX Rates'!$B$2:$AZ$41,MATCH($D18,'FX Rates'!$A$2:$A$41,0),MATCH(J$1,'FX Rates'!$B$1:$AZ$1,0))*INDEX('FX Rates'!$B$2:$AZ$41,MATCH(Setup!$B$1,'FX Rates'!$A$2:$A$41,0),MATCH(J$1,'FX Rates'!$B$1:$AZ$1,0)))</f>
        <v/>
      </c>
      <c r="K40" t="str">
        <f>IF(OR($A18="",K18=""),"",IF($B18="Debt",-1,1)*K18/INDEX('FX Rates'!$B$2:$AZ$41,MATCH($D18,'FX Rates'!$A$2:$A$41,0),MATCH(K$1,'FX Rates'!$B$1:$AZ$1,0))*INDEX('FX Rates'!$B$2:$AZ$41,MATCH(Setup!$B$1,'FX Rates'!$A$2:$A$41,0),MATCH(K$1,'FX Rates'!$B$1:$AZ$1,0)))</f>
        <v/>
      </c>
      <c r="L40" t="str">
        <f>IF(OR($A18="",L18=""),"",IF($B18="Debt",-1,1)*L18/INDEX('FX Rates'!$B$2:$AZ$41,MATCH($D18,'FX Rates'!$A$2:$A$41,0),MATCH(L$1,'FX Rates'!$B$1:$AZ$1,0))*INDEX('FX Rates'!$B$2:$AZ$41,MATCH(Setup!$B$1,'FX Rates'!$A$2:$A$41,0),MATCH(L$1,'FX Rates'!$B$1:$AZ$1,0)))</f>
        <v/>
      </c>
      <c r="M40" t="str">
        <f>IF(OR($A18="",M18=""),"",IF($B18="Debt",-1,1)*M18/INDEX('FX Rates'!$B$2:$AZ$41,MATCH($D18,'FX Rates'!$A$2:$A$41,0),MATCH(M$1,'FX Rates'!$B$1:$AZ$1,0))*INDEX('FX Rates'!$B$2:$AZ$41,MATCH(Setup!$B$1,'FX Rates'!$A$2:$A$41,0),MATCH(M$1,'FX Rates'!$B$1:$AZ$1,0)))</f>
        <v/>
      </c>
      <c r="N40" t="str">
        <f>IF(OR($A18="",N18=""),"",IF($B18="Debt",-1,1)*N18/INDEX('FX Rates'!$B$2:$AZ$41,MATCH($D18,'FX Rates'!$A$2:$A$41,0),MATCH(N$1,'FX Rates'!$B$1:$AZ$1,0))*INDEX('FX Rates'!$B$2:$AZ$41,MATCH(Setup!$B$1,'FX Rates'!$A$2:$A$41,0),MATCH(N$1,'FX Rates'!$B$1:$AZ$1,0)))</f>
        <v/>
      </c>
      <c r="O40" t="str">
        <f>IF(OR($A18="",O18=""),"",IF($B18="Debt",-1,1)*O18/INDEX('FX Rates'!$B$2:$AZ$41,MATCH($D18,'FX Rates'!$A$2:$A$41,0),MATCH(O$1,'FX Rates'!$B$1:$AZ$1,0))*INDEX('FX Rates'!$B$2:$AZ$41,MATCH(Setup!$B$1,'FX Rates'!$A$2:$A$41,0),MATCH(O$1,'FX Rates'!$B$1:$AZ$1,0)))</f>
        <v/>
      </c>
      <c r="P40" t="str">
        <f>IF(OR($A18="",P18=""),"",IF($B18="Debt",-1,1)*P18/INDEX('FX Rates'!$B$2:$AZ$41,MATCH($D18,'FX Rates'!$A$2:$A$41,0),MATCH(P$1,'FX Rates'!$B$1:$AZ$1,0))*INDEX('FX Rates'!$B$2:$AZ$41,MATCH(Setup!$B$1,'FX Rates'!$A$2:$A$41,0),MATCH(P$1,'FX Rates'!$B$1:$AZ$1,0)))</f>
        <v/>
      </c>
      <c r="Q40" t="str">
        <f>IF(OR($A18="",Q18=""),"",IF($B18="Debt",-1,1)*Q18/INDEX('FX Rates'!$B$2:$AZ$41,MATCH($D18,'FX Rates'!$A$2:$A$41,0),MATCH(Q$1,'FX Rates'!$B$1:$AZ$1,0))*INDEX('FX Rates'!$B$2:$AZ$41,MATCH(Setup!$B$1,'FX Rates'!$A$2:$A$41,0),MATCH(Q$1,'FX Rates'!$B$1:$AZ$1,0)))</f>
        <v/>
      </c>
    </row>
    <row r="41">
      <c r="A41" t="str">
        <f>IF($A19="","",$A19)</f>
        <v/>
      </c>
      <c r="F41" t="str">
        <f>IF(OR($A19="",F19=""),"",IF($B19="Debt",-1,1)*F19/INDEX('FX Rates'!$B$2:$AZ$41,MATCH($D19,'FX Rates'!$A$2:$A$41,0),MATCH(F$1,'FX Rates'!$B$1:$AZ$1,0))*INDEX('FX Rates'!$B$2:$AZ$41,MATCH(Setup!$B$1,'FX Rates'!$A$2:$A$41,0),MATCH(F$1,'FX Rates'!$B$1:$AZ$1,0)))</f>
        <v/>
      </c>
      <c r="G41" t="str">
        <f>IF(OR($A19="",G19=""),"",IF($B19="Debt",-1,1)*G19/INDEX('FX Rates'!$B$2:$AZ$41,MATCH($D19,'FX Rates'!$A$2:$A$41,0),MATCH(G$1,'FX Rates'!$B$1:$AZ$1,0))*INDEX('FX Rates'!$B$2:$AZ$41,MATCH(Setup!$B$1,'FX Rates'!$A$2:$A$41,0),MATCH(G$1,'FX Rates'!$B$1:$AZ$1,0)))</f>
        <v/>
      </c>
      <c r="H41" t="str">
        <f>IF(OR($A19="",H19=""),"",IF($B19="Debt",-1,1)*H19/INDEX('FX Rates'!$B$2:$AZ$41,MATCH($D19,'FX Rates'!$A$2:$A$41,0),MATCH(H$1,'FX Rates'!$B$1:$AZ$1,0))*INDEX('FX Rates'!$B$2:$AZ$41,MATCH(Setup!$B$1,'FX Rates'!$A$2:$A$41,0),MATCH(H$1,'FX Rates'!$B$1:$AZ$1,0)))</f>
        <v/>
      </c>
      <c r="I41" t="str">
        <f>IF(OR($A19="",I19=""),"",IF($B19="Debt",-1,1)*I19/INDEX('FX Rates'!$B$2:$AZ$41,MATCH($D19,'FX Rates'!$A$2:$A$41,0),MATCH(I$1,'FX Rates'!$B$1:$AZ$1,0))*INDEX('FX Rates'!$B$2:$AZ$41,MATCH(Setup!$B$1,'FX Rates'!$A$2:$A$41,0),MATCH(I$1,'FX Rates'!$B$1:$AZ$1,0)))</f>
        <v/>
      </c>
      <c r="J41" t="str">
        <f>IF(OR($A19="",J19=""),"",IF($B19="Debt",-1,1)*J19/INDEX('FX Rates'!$B$2:$AZ$41,MATCH($D19,'FX Rates'!$A$2:$A$41,0),MATCH(J$1,'FX Rates'!$B$1:$AZ$1,0))*INDEX('FX Rates'!$B$2:$AZ$41,MATCH(Setup!$B$1,'FX Rates'!$A$2:$A$41,0),MATCH(J$1,'FX Rates'!$B$1:$AZ$1,0)))</f>
        <v/>
      </c>
      <c r="K41" t="str">
        <f>IF(OR($A19="",K19=""),"",IF($B19="Debt",-1,1)*K19/INDEX('FX Rates'!$B$2:$AZ$41,MATCH($D19,'FX Rates'!$A$2:$A$41,0),MATCH(K$1,'FX Rates'!$B$1:$AZ$1,0))*INDEX('FX Rates'!$B$2:$AZ$41,MATCH(Setup!$B$1,'FX Rates'!$A$2:$A$41,0),MATCH(K$1,'FX Rates'!$B$1:$AZ$1,0)))</f>
        <v/>
      </c>
      <c r="L41" t="str">
        <f>IF(OR($A19="",L19=""),"",IF($B19="Debt",-1,1)*L19/INDEX('FX Rates'!$B$2:$AZ$41,MATCH($D19,'FX Rates'!$A$2:$A$41,0),MATCH(L$1,'FX Rates'!$B$1:$AZ$1,0))*INDEX('FX Rates'!$B$2:$AZ$41,MATCH(Setup!$B$1,'FX Rates'!$A$2:$A$41,0),MATCH(L$1,'FX Rates'!$B$1:$AZ$1,0)))</f>
        <v/>
      </c>
      <c r="M41" t="str">
        <f>IF(OR($A19="",M19=""),"",IF($B19="Debt",-1,1)*M19/INDEX('FX Rates'!$B$2:$AZ$41,MATCH($D19,'FX Rates'!$A$2:$A$41,0),MATCH(M$1,'FX Rates'!$B$1:$AZ$1,0))*INDEX('FX Rates'!$B$2:$AZ$41,MATCH(Setup!$B$1,'FX Rates'!$A$2:$A$41,0),MATCH(M$1,'FX Rates'!$B$1:$AZ$1,0)))</f>
        <v/>
      </c>
      <c r="N41" t="str">
        <f>IF(OR($A19="",N19=""),"",IF($B19="Debt",-1,1)*N19/INDEX('FX Rates'!$B$2:$AZ$41,MATCH($D19,'FX Rates'!$A$2:$A$41,0),MATCH(N$1,'FX Rates'!$B$1:$AZ$1,0))*INDEX('FX Rates'!$B$2:$AZ$41,MATCH(Setup!$B$1,'FX Rates'!$A$2:$A$41,0),MATCH(N$1,'FX Rates'!$B$1:$AZ$1,0)))</f>
        <v/>
      </c>
      <c r="O41" t="str">
        <f>IF(OR($A19="",O19=""),"",IF($B19="Debt",-1,1)*O19/INDEX('FX Rates'!$B$2:$AZ$41,MATCH($D19,'FX Rates'!$A$2:$A$41,0),MATCH(O$1,'FX Rates'!$B$1:$AZ$1,0))*INDEX('FX Rates'!$B$2:$AZ$41,MATCH(Setup!$B$1,'FX Rates'!$A$2:$A$41,0),MATCH(O$1,'FX Rates'!$B$1:$AZ$1,0)))</f>
        <v/>
      </c>
      <c r="P41" t="str">
        <f>IF(OR($A19="",P19=""),"",IF($B19="Debt",-1,1)*P19/INDEX('FX Rates'!$B$2:$AZ$41,MATCH($D19,'FX Rates'!$A$2:$A$41,0),MATCH(P$1,'FX Rates'!$B$1:$AZ$1,0))*INDEX('FX Rates'!$B$2:$AZ$41,MATCH(Setup!$B$1,'FX Rates'!$A$2:$A$41,0),MATCH(P$1,'FX Rates'!$B$1:$AZ$1,0)))</f>
        <v/>
      </c>
      <c r="Q41" t="str">
        <f>IF(OR($A19="",Q19=""),"",IF($B19="Debt",-1,1)*Q19/INDEX('FX Rates'!$B$2:$AZ$41,MATCH($D19,'FX Rates'!$A$2:$A$41,0),MATCH(Q$1,'FX Rates'!$B$1:$AZ$1,0))*INDEX('FX Rates'!$B$2:$AZ$41,MATCH(Setup!$B$1,'FX Rates'!$A$2:$A$41,0),MATCH(Q$1,'FX Rates'!$B$1:$AZ$1,0)))</f>
        <v/>
      </c>
    </row>
    <row r="42">
      <c r="A42" t="str">
        <f>IF($A20="","",$A20)</f>
        <v/>
      </c>
      <c r="F42" t="str">
        <f>IF(OR($A20="",F20=""),"",IF($B20="Debt",-1,1)*F20/INDEX('FX Rates'!$B$2:$AZ$41,MATCH($D20,'FX Rates'!$A$2:$A$41,0),MATCH(F$1,'FX Rates'!$B$1:$AZ$1,0))*INDEX('FX Rates'!$B$2:$AZ$41,MATCH(Setup!$B$1,'FX Rates'!$A$2:$A$41,0),MATCH(F$1,'FX Rates'!$B$1:$AZ$1,0)))</f>
        <v/>
      </c>
      <c r="G42" t="str">
        <f>IF(OR($A20="",G20=""),"",IF($B20="Debt",-1,1)*G20/INDEX('FX Rates'!$B$2:$AZ$41,MATCH($D20,'FX Rates'!$A$2:$A$41,0),MATCH(G$1,'FX Rates'!$B$1:$AZ$1,0))*INDEX('FX Rates'!$B$2:$AZ$41,MATCH(Setup!$B$1,'FX Rates'!$A$2:$A$41,0),MATCH(G$1,'FX Rates'!$B$1:$AZ$1,0)))</f>
        <v/>
      </c>
      <c r="H42" t="str">
        <f>IF(OR($A20="",H20=""),"",IF($B20="Debt",-1,1)*H20/INDEX('FX Rates'!$B$2:$AZ$41,MATCH($D20,'FX Rates'!$A$2:$A$41,0),MATCH(H$1,'FX Rates'!$B$1:$AZ$1,0))*INDEX('FX Rates'!$B$2:$AZ$41,MATCH(Setup!$B$1,'FX Rates'!$A$2:$A$41,0),MATCH(H$1,'FX Rates'!$B$1:$AZ$1,0)))</f>
        <v/>
      </c>
      <c r="I42" t="str">
        <f>IF(OR($A20="",I20=""),"",IF($B20="Debt",-1,1)*I20/INDEX('FX Rates'!$B$2:$AZ$41,MATCH($D20,'FX Rates'!$A$2:$A$41,0),MATCH(I$1,'FX Rates'!$B$1:$AZ$1,0))*INDEX('FX Rates'!$B$2:$AZ$41,MATCH(Setup!$B$1,'FX Rates'!$A$2:$A$41,0),MATCH(I$1,'FX Rates'!$B$1:$AZ$1,0)))</f>
        <v/>
      </c>
      <c r="J42" t="str">
        <f>IF(OR($A20="",J20=""),"",IF($B20="Debt",-1,1)*J20/INDEX('FX Rates'!$B$2:$AZ$41,MATCH($D20,'FX Rates'!$A$2:$A$41,0),MATCH(J$1,'FX Rates'!$B$1:$AZ$1,0))*INDEX('FX Rates'!$B$2:$AZ$41,MATCH(Setup!$B$1,'FX Rates'!$A$2:$A$41,0),MATCH(J$1,'FX Rates'!$B$1:$AZ$1,0)))</f>
        <v/>
      </c>
      <c r="K42" t="str">
        <f>IF(OR($A20="",K20=""),"",IF($B20="Debt",-1,1)*K20/INDEX('FX Rates'!$B$2:$AZ$41,MATCH($D20,'FX Rates'!$A$2:$A$41,0),MATCH(K$1,'FX Rates'!$B$1:$AZ$1,0))*INDEX('FX Rates'!$B$2:$AZ$41,MATCH(Setup!$B$1,'FX Rates'!$A$2:$A$41,0),MATCH(K$1,'FX Rates'!$B$1:$AZ$1,0)))</f>
        <v/>
      </c>
      <c r="L42" t="str">
        <f>IF(OR($A20="",L20=""),"",IF($B20="Debt",-1,1)*L20/INDEX('FX Rates'!$B$2:$AZ$41,MATCH($D20,'FX Rates'!$A$2:$A$41,0),MATCH(L$1,'FX Rates'!$B$1:$AZ$1,0))*INDEX('FX Rates'!$B$2:$AZ$41,MATCH(Setup!$B$1,'FX Rates'!$A$2:$A$41,0),MATCH(L$1,'FX Rates'!$B$1:$AZ$1,0)))</f>
        <v/>
      </c>
      <c r="M42" t="str">
        <f>IF(OR($A20="",M20=""),"",IF($B20="Debt",-1,1)*M20/INDEX('FX Rates'!$B$2:$AZ$41,MATCH($D20,'FX Rates'!$A$2:$A$41,0),MATCH(M$1,'FX Rates'!$B$1:$AZ$1,0))*INDEX('FX Rates'!$B$2:$AZ$41,MATCH(Setup!$B$1,'FX Rates'!$A$2:$A$41,0),MATCH(M$1,'FX Rates'!$B$1:$AZ$1,0)))</f>
        <v/>
      </c>
      <c r="N42" t="str">
        <f>IF(OR($A20="",N20=""),"",IF($B20="Debt",-1,1)*N20/INDEX('FX Rates'!$B$2:$AZ$41,MATCH($D20,'FX Rates'!$A$2:$A$41,0),MATCH(N$1,'FX Rates'!$B$1:$AZ$1,0))*INDEX('FX Rates'!$B$2:$AZ$41,MATCH(Setup!$B$1,'FX Rates'!$A$2:$A$41,0),MATCH(N$1,'FX Rates'!$B$1:$AZ$1,0)))</f>
        <v/>
      </c>
      <c r="O42" t="str">
        <f>IF(OR($A20="",O20=""),"",IF($B20="Debt",-1,1)*O20/INDEX('FX Rates'!$B$2:$AZ$41,MATCH($D20,'FX Rates'!$A$2:$A$41,0),MATCH(O$1,'FX Rates'!$B$1:$AZ$1,0))*INDEX('FX Rates'!$B$2:$AZ$41,MATCH(Setup!$B$1,'FX Rates'!$A$2:$A$41,0),MATCH(O$1,'FX Rates'!$B$1:$AZ$1,0)))</f>
        <v/>
      </c>
      <c r="P42" t="str">
        <f>IF(OR($A20="",P20=""),"",IF($B20="Debt",-1,1)*P20/INDEX('FX Rates'!$B$2:$AZ$41,MATCH($D20,'FX Rates'!$A$2:$A$41,0),MATCH(P$1,'FX Rates'!$B$1:$AZ$1,0))*INDEX('FX Rates'!$B$2:$AZ$41,MATCH(Setup!$B$1,'FX Rates'!$A$2:$A$41,0),MATCH(P$1,'FX Rates'!$B$1:$AZ$1,0)))</f>
        <v/>
      </c>
      <c r="Q42" t="str">
        <f>IF(OR($A20="",Q20=""),"",IF($B20="Debt",-1,1)*Q20/INDEX('FX Rates'!$B$2:$AZ$41,MATCH($D20,'FX Rates'!$A$2:$A$41,0),MATCH(Q$1,'FX Rates'!$B$1:$AZ$1,0))*INDEX('FX Rates'!$B$2:$AZ$41,MATCH(Setup!$B$1,'FX Rates'!$A$2:$A$41,0),MATCH(Q$1,'FX Rates'!$B$1:$AZ$1,0)))</f>
        <v/>
      </c>
    </row>
    <row r="43">
      <c r="A43" t="str">
        <f>IF($A21="","",$A21)</f>
        <v/>
      </c>
      <c r="F43" t="str">
        <f>IF(OR($A21="",F21=""),"",IF($B21="Debt",-1,1)*F21/INDEX('FX Rates'!$B$2:$AZ$41,MATCH($D21,'FX Rates'!$A$2:$A$41,0),MATCH(F$1,'FX Rates'!$B$1:$AZ$1,0))*INDEX('FX Rates'!$B$2:$AZ$41,MATCH(Setup!$B$1,'FX Rates'!$A$2:$A$41,0),MATCH(F$1,'FX Rates'!$B$1:$AZ$1,0)))</f>
        <v/>
      </c>
      <c r="G43" t="str">
        <f>IF(OR($A21="",G21=""),"",IF($B21="Debt",-1,1)*G21/INDEX('FX Rates'!$B$2:$AZ$41,MATCH($D21,'FX Rates'!$A$2:$A$41,0),MATCH(G$1,'FX Rates'!$B$1:$AZ$1,0))*INDEX('FX Rates'!$B$2:$AZ$41,MATCH(Setup!$B$1,'FX Rates'!$A$2:$A$41,0),MATCH(G$1,'FX Rates'!$B$1:$AZ$1,0)))</f>
        <v/>
      </c>
      <c r="H43" t="str">
        <f>IF(OR($A21="",H21=""),"",IF($B21="Debt",-1,1)*H21/INDEX('FX Rates'!$B$2:$AZ$41,MATCH($D21,'FX Rates'!$A$2:$A$41,0),MATCH(H$1,'FX Rates'!$B$1:$AZ$1,0))*INDEX('FX Rates'!$B$2:$AZ$41,MATCH(Setup!$B$1,'FX Rates'!$A$2:$A$41,0),MATCH(H$1,'FX Rates'!$B$1:$AZ$1,0)))</f>
        <v/>
      </c>
      <c r="I43" t="str">
        <f>IF(OR($A21="",I21=""),"",IF($B21="Debt",-1,1)*I21/INDEX('FX Rates'!$B$2:$AZ$41,MATCH($D21,'FX Rates'!$A$2:$A$41,0),MATCH(I$1,'FX Rates'!$B$1:$AZ$1,0))*INDEX('FX Rates'!$B$2:$AZ$41,MATCH(Setup!$B$1,'FX Rates'!$A$2:$A$41,0),MATCH(I$1,'FX Rates'!$B$1:$AZ$1,0)))</f>
        <v/>
      </c>
      <c r="J43" t="str">
        <f>IF(OR($A21="",J21=""),"",IF($B21="Debt",-1,1)*J21/INDEX('FX Rates'!$B$2:$AZ$41,MATCH($D21,'FX Rates'!$A$2:$A$41,0),MATCH(J$1,'FX Rates'!$B$1:$AZ$1,0))*INDEX('FX Rates'!$B$2:$AZ$41,MATCH(Setup!$B$1,'FX Rates'!$A$2:$A$41,0),MATCH(J$1,'FX Rates'!$B$1:$AZ$1,0)))</f>
        <v/>
      </c>
      <c r="K43" t="str">
        <f>IF(OR($A21="",K21=""),"",IF($B21="Debt",-1,1)*K21/INDEX('FX Rates'!$B$2:$AZ$41,MATCH($D21,'FX Rates'!$A$2:$A$41,0),MATCH(K$1,'FX Rates'!$B$1:$AZ$1,0))*INDEX('FX Rates'!$B$2:$AZ$41,MATCH(Setup!$B$1,'FX Rates'!$A$2:$A$41,0),MATCH(K$1,'FX Rates'!$B$1:$AZ$1,0)))</f>
        <v/>
      </c>
      <c r="L43" t="str">
        <f>IF(OR($A21="",L21=""),"",IF($B21="Debt",-1,1)*L21/INDEX('FX Rates'!$B$2:$AZ$41,MATCH($D21,'FX Rates'!$A$2:$A$41,0),MATCH(L$1,'FX Rates'!$B$1:$AZ$1,0))*INDEX('FX Rates'!$B$2:$AZ$41,MATCH(Setup!$B$1,'FX Rates'!$A$2:$A$41,0),MATCH(L$1,'FX Rates'!$B$1:$AZ$1,0)))</f>
        <v/>
      </c>
      <c r="M43" t="str">
        <f>IF(OR($A21="",M21=""),"",IF($B21="Debt",-1,1)*M21/INDEX('FX Rates'!$B$2:$AZ$41,MATCH($D21,'FX Rates'!$A$2:$A$41,0),MATCH(M$1,'FX Rates'!$B$1:$AZ$1,0))*INDEX('FX Rates'!$B$2:$AZ$41,MATCH(Setup!$B$1,'FX Rates'!$A$2:$A$41,0),MATCH(M$1,'FX Rates'!$B$1:$AZ$1,0)))</f>
        <v/>
      </c>
      <c r="N43" t="str">
        <f>IF(OR($A21="",N21=""),"",IF($B21="Debt",-1,1)*N21/INDEX('FX Rates'!$B$2:$AZ$41,MATCH($D21,'FX Rates'!$A$2:$A$41,0),MATCH(N$1,'FX Rates'!$B$1:$AZ$1,0))*INDEX('FX Rates'!$B$2:$AZ$41,MATCH(Setup!$B$1,'FX Rates'!$A$2:$A$41,0),MATCH(N$1,'FX Rates'!$B$1:$AZ$1,0)))</f>
        <v/>
      </c>
      <c r="O43" t="str">
        <f>IF(OR($A21="",O21=""),"",IF($B21="Debt",-1,1)*O21/INDEX('FX Rates'!$B$2:$AZ$41,MATCH($D21,'FX Rates'!$A$2:$A$41,0),MATCH(O$1,'FX Rates'!$B$1:$AZ$1,0))*INDEX('FX Rates'!$B$2:$AZ$41,MATCH(Setup!$B$1,'FX Rates'!$A$2:$A$41,0),MATCH(O$1,'FX Rates'!$B$1:$AZ$1,0)))</f>
        <v/>
      </c>
      <c r="P43" t="str">
        <f>IF(OR($A21="",P21=""),"",IF($B21="Debt",-1,1)*P21/INDEX('FX Rates'!$B$2:$AZ$41,MATCH($D21,'FX Rates'!$A$2:$A$41,0),MATCH(P$1,'FX Rates'!$B$1:$AZ$1,0))*INDEX('FX Rates'!$B$2:$AZ$41,MATCH(Setup!$B$1,'FX Rates'!$A$2:$A$41,0),MATCH(P$1,'FX Rates'!$B$1:$AZ$1,0)))</f>
        <v/>
      </c>
      <c r="Q43" t="str">
        <f>IF(OR($A21="",Q21=""),"",IF($B21="Debt",-1,1)*Q21/INDEX('FX Rates'!$B$2:$AZ$41,MATCH($D21,'FX Rates'!$A$2:$A$41,0),MATCH(Q$1,'FX Rates'!$B$1:$AZ$1,0))*INDEX('FX Rates'!$B$2:$AZ$41,MATCH(Setup!$B$1,'FX Rates'!$A$2:$A$41,0),MATCH(Q$1,'FX Rates'!$B$1:$AZ$1,0)))</f>
        <v/>
      </c>
    </row>
    <row r="45">
      <c r="A45" t="str">
        <v>Assets</v>
      </c>
      <c r="F45" s="2">
        <f>IF(COUNT(F$24:F$43)=0,"",SUMIF(F$24:F$43,"&gt;0"))</f>
        <v>274468.08510638296</v>
      </c>
      <c r="G45" s="2">
        <f>IF(COUNT(G$24:G$43)=0,"",SUMIF(G$24:G$43,"&gt;0"))</f>
        <v>280000</v>
      </c>
      <c r="H45" s="2">
        <f>IF(COUNT(H$24:H$43)=0,"",SUMIF(H$24:H$43,"&gt;0"))</f>
        <v>287000</v>
      </c>
      <c r="I45" t="str">
        <f>IF(COUNT(I$24:I$43)=0,"",SUMIF(I$24:I$43,"&gt;0"))</f>
        <v/>
      </c>
      <c r="J45" t="str">
        <f>IF(COUNT(J$24:J$43)=0,"",SUMIF(J$24:J$43,"&gt;0"))</f>
        <v/>
      </c>
      <c r="K45" t="str">
        <f>IF(COUNT(K$24:K$43)=0,"",SUMIF(K$24:K$43,"&gt;0"))</f>
        <v/>
      </c>
      <c r="L45" t="str">
        <f>IF(COUNT(L$24:L$43)=0,"",SUMIF(L$24:L$43,"&gt;0"))</f>
        <v/>
      </c>
      <c r="M45" t="str">
        <f>IF(COUNT(M$24:M$43)=0,"",SUMIF(M$24:M$43,"&gt;0"))</f>
        <v/>
      </c>
      <c r="N45" t="str">
        <f>IF(COUNT(N$24:N$43)=0,"",SUMIF(N$24:N$43,"&gt;0"))</f>
        <v/>
      </c>
      <c r="O45" t="str">
        <f>IF(COUNT(O$24:O$43)=0,"",SUMIF(O$24:O$43,"&gt;0"))</f>
        <v/>
      </c>
      <c r="P45" t="str">
        <f>IF(COUNT(P$24:P$43)=0,"",SUMIF(P$24:P$43,"&gt;0"))</f>
        <v/>
      </c>
      <c r="Q45" t="str">
        <f>IF(COUNT(Q$24:Q$43)=0,"",SUMIF(Q$24:Q$43,"&gt;0"))</f>
        <v/>
      </c>
    </row>
    <row r="46">
      <c r="A46" t="str">
        <v>Debt</v>
      </c>
      <c r="F46" s="2">
        <f>IF(COUNT(F$24:F$43)=0,"",SUMIF(F$24:F$43,"&lt;0"))</f>
        <v>-35000</v>
      </c>
      <c r="G46" s="2">
        <f>IF(COUNT(G$24:G$43)=0,"",SUMIF(G$24:G$43,"&lt;0"))</f>
        <v>-33120</v>
      </c>
      <c r="H46" s="2">
        <f>IF(COUNT(H$24:H$43)=0,"",SUMIF(H$24:H$43,"&lt;0"))</f>
        <v>-31050</v>
      </c>
      <c r="I46" t="str">
        <f>IF(COUNT(I$24:I$43)=0,"",SUMIF(I$24:I$43,"&lt;0"))</f>
        <v/>
      </c>
      <c r="J46" t="str">
        <f>IF(COUNT(J$24:J$43)=0,"",SUMIF(J$24:J$43,"&lt;0"))</f>
        <v/>
      </c>
      <c r="K46" t="str">
        <f>IF(COUNT(K$24:K$43)=0,"",SUMIF(K$24:K$43,"&lt;0"))</f>
        <v/>
      </c>
      <c r="L46" t="str">
        <f>IF(COUNT(L$24:L$43)=0,"",SUMIF(L$24:L$43,"&lt;0"))</f>
        <v/>
      </c>
      <c r="M46" t="str">
        <f>IF(COUNT(M$24:M$43)=0,"",SUMIF(M$24:M$43,"&lt;0"))</f>
        <v/>
      </c>
      <c r="N46" t="str">
        <f>IF(COUNT(N$24:N$43)=0,"",SUMIF(N$24:N$43,"&lt;0"))</f>
        <v/>
      </c>
      <c r="O46" t="str">
        <f>IF(COUNT(O$24:O$43)=0,"",SUMIF(O$24:O$43,"&lt;0"))</f>
        <v/>
      </c>
      <c r="P46" t="str">
        <f>IF(COUNT(P$24:P$43)=0,"",SUMIF(P$24:P$43,"&lt;0"))</f>
        <v/>
      </c>
      <c r="Q46" t="str">
        <f>IF(COUNT(Q$24:Q$43)=0,"",SUMIF(Q$24:Q$43,"&lt;0"))</f>
        <v/>
      </c>
    </row>
    <row r="47">
      <c r="A47" t="str">
        <v>Net worth</v>
      </c>
      <c r="F47" s="2">
        <f>IF(COUNT(F$24:F$43)=0,"",SUM(F$24:F$43))</f>
        <v>239468.085106383</v>
      </c>
      <c r="G47" s="2">
        <f>IF(COUNT(G$24:G$43)=0,"",SUM(G$24:G$43))</f>
        <v>246880</v>
      </c>
      <c r="H47" s="2">
        <f>IF(COUNT(H$24:H$43)=0,"",SUM(H$24:H$43))</f>
        <v>255950</v>
      </c>
      <c r="I47" t="str">
        <f>IF(COUNT(I$24:I$43)=0,"",SUM(I$24:I$43))</f>
        <v/>
      </c>
      <c r="J47" t="str">
        <f>IF(COUNT(J$24:J$43)=0,"",SUM(J$24:J$43))</f>
        <v/>
      </c>
      <c r="K47" t="str">
        <f>IF(COUNT(K$24:K$43)=0,"",SUM(K$24:K$43))</f>
        <v/>
      </c>
      <c r="L47" t="str">
        <f>IF(COUNT(L$24:L$43)=0,"",SUM(L$24:L$43))</f>
        <v/>
      </c>
      <c r="M47" t="str">
        <f>IF(COUNT(M$24:M$43)=0,"",SUM(M$24:M$43))</f>
        <v/>
      </c>
      <c r="N47" t="str">
        <f>IF(COUNT(N$24:N$43)=0,"",SUM(N$24:N$43))</f>
        <v/>
      </c>
      <c r="O47" t="str">
        <f>IF(COUNT(O$24:O$43)=0,"",SUM(O$24:O$43))</f>
        <v/>
      </c>
      <c r="P47" t="str">
        <f>IF(COUNT(P$24:P$43)=0,"",SUM(P$24:P$43))</f>
        <v/>
      </c>
      <c r="Q47" t="str">
        <f>IF(COUNT(Q$24:Q$43)=0,"",SUM(Q$24:Q$43))</f>
        <v/>
      </c>
    </row>
    <row r="48">
      <c r="A48" t="str">
        <v>Liquid net worth</v>
      </c>
      <c r="F48" s="2">
        <f>IF(COUNT(F$24:F$43)=0,"",SUMIF($B$2:$B$21,"Liquid",F$24:F$43)+SUMIF($B$2:$B$21,"Debt",F$24:F$43))</f>
        <v>45000</v>
      </c>
      <c r="G48" s="2">
        <f>IF(COUNT(G$24:G$43)=0,"",SUMIF($B$2:$B$21,"Liquid",G$24:G$43)+SUMIF($B$2:$B$21,"Debt",G$24:G$43))</f>
        <v>51880</v>
      </c>
      <c r="H48" s="2">
        <f>IF(COUNT(H$24:H$43)=0,"",SUMIF($B$2:$B$21,"Liquid",H$24:H$43)+SUMIF($B$2:$B$21,"Debt",H$24:H$43))</f>
        <v>60950</v>
      </c>
      <c r="I48" t="str">
        <f>IF(COUNT(I$24:I$43)=0,"",SUMIF($B$2:$B$21,"Liquid",I$24:I$43)+SUMIF($B$2:$B$21,"Debt",I$24:I$43))</f>
        <v/>
      </c>
      <c r="J48" t="str">
        <f>IF(COUNT(J$24:J$43)=0,"",SUMIF($B$2:$B$21,"Liquid",J$24:J$43)+SUMIF($B$2:$B$21,"Debt",J$24:J$43))</f>
        <v/>
      </c>
      <c r="K48" t="str">
        <f>IF(COUNT(K$24:K$43)=0,"",SUMIF($B$2:$B$21,"Liquid",K$24:K$43)+SUMIF($B$2:$B$21,"Debt",K$24:K$43))</f>
        <v/>
      </c>
      <c r="L48" t="str">
        <f>IF(COUNT(L$24:L$43)=0,"",SUMIF($B$2:$B$21,"Liquid",L$24:L$43)+SUMIF($B$2:$B$21,"Debt",L$24:L$43))</f>
        <v/>
      </c>
      <c r="M48" t="str">
        <f>IF(COUNT(M$24:M$43)=0,"",SUMIF($B$2:$B$21,"Liquid",M$24:M$43)+SUMIF($B$2:$B$21,"Debt",M$24:M$43))</f>
        <v/>
      </c>
      <c r="N48" t="str">
        <f>IF(COUNT(N$24:N$43)=0,"",SUMIF($B$2:$B$21,"Liquid",N$24:N$43)+SUMIF($B$2:$B$21,"Debt",N$24:N$43))</f>
        <v/>
      </c>
      <c r="O48" t="str">
        <f>IF(COUNT(O$24:O$43)=0,"",SUMIF($B$2:$B$21,"Liquid",O$24:O$43)+SUMIF($B$2:$B$21,"Debt",O$24:O$43))</f>
        <v/>
      </c>
      <c r="P48" t="str">
        <f>IF(COUNT(P$24:P$43)=0,"",SUMIF($B$2:$B$21,"Liquid",P$24:P$43)+SUMIF($B$2:$B$21,"Debt",P$24:P$43))</f>
        <v/>
      </c>
      <c r="Q48" t="str">
        <f>IF(COUNT(Q$24:Q$43)=0,"",SUMIF($B$2:$B$21,"Liquid",Q$24:Q$43)+SUMIF($B$2:$B$21,"Debt",Q$24:Q$43))</f>
        <v/>
      </c>
    </row>
  </sheetData>
  <ignoredErrors>
    <ignoredError numberStoredAsText="1" sqref="A1:Q4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cols>
    <col min="1" max="1" width="10.83203125" customWidth="1"/>
    <col min="2" max="2" width="13.83203125" customWidth="1"/>
    <col min="3" max="3" width="13.83203125" customWidth="1"/>
    <col min="4" max="4" width="13.83203125" customWidth="1"/>
    <col min="5" max="5" width="13.83203125" customWidth="1"/>
    <col min="6" max="6" width="13.83203125" customWidth="1"/>
    <col min="7" max="7" width="13.83203125" customWidth="1"/>
    <col min="8" max="8" width="13.83203125" customWidth="1"/>
    <col min="9" max="9" width="13.83203125" customWidth="1"/>
    <col min="10" max="10" width="13.83203125" customWidth="1"/>
    <col min="11" max="11" width="13.83203125" customWidth="1"/>
    <col min="12" max="12" width="13.83203125" customWidth="1"/>
    <col min="13" max="13" width="13.83203125" customWidth="1"/>
  </cols>
  <sheetData>
    <row r="1">
      <c r="A1" t="str">
        <v>Currency</v>
      </c>
      <c r="B1" s="1">
        <v>46265</v>
      </c>
      <c r="C1" s="1">
        <v>46295</v>
      </c>
      <c r="D1" s="1">
        <v>46326</v>
      </c>
      <c r="E1" s="1">
        <v>46356</v>
      </c>
      <c r="F1" s="1">
        <v>46387</v>
      </c>
      <c r="G1" s="1">
        <v>46418</v>
      </c>
      <c r="H1" s="1">
        <v>46446</v>
      </c>
      <c r="I1" s="1">
        <v>46477</v>
      </c>
      <c r="J1" s="1">
        <v>46507</v>
      </c>
      <c r="K1" s="1">
        <v>46538</v>
      </c>
      <c r="L1" s="1">
        <v>46568</v>
      </c>
      <c r="M1" s="1">
        <v>46599</v>
      </c>
    </row>
    <row r="2">
      <c r="A2" t="str">
        <v>USD</v>
      </c>
      <c r="B2">
        <v>1</v>
      </c>
      <c r="C2">
        <v>1</v>
      </c>
      <c r="D2">
        <v>1</v>
      </c>
    </row>
    <row r="3">
      <c r="A3" t="str">
        <v>DKK</v>
      </c>
      <c r="B3">
        <v>7</v>
      </c>
      <c r="C3">
        <v>6.9</v>
      </c>
      <c r="D3">
        <v>6.75</v>
      </c>
    </row>
    <row r="4">
      <c r="A4" t="str">
        <v>EUR</v>
      </c>
      <c r="B4">
        <v>0.94</v>
      </c>
      <c r="C4">
        <v>0.92</v>
      </c>
      <c r="D4">
        <v>0.9</v>
      </c>
    </row>
  </sheetData>
  <ignoredErrors>
    <ignoredError numberStoredAsText="1" sqref="A1:M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cols>
    <col min="1" max="1" width="16.83203125" customWidth="1"/>
    <col min="2" max="2" width="10.83203125" customWidth="1"/>
  </cols>
  <sheetData>
    <row r="1">
      <c r="A1" t="str">
        <v>Base currency</v>
      </c>
      <c r="B1" t="str">
        <v>DKK</v>
      </c>
    </row>
  </sheetData>
  <ignoredErrors>
    <ignoredError numberStoredAsText="1" sqref="A1:B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Balances</vt:lpstr>
      <vt:lpstr>FX Rates</vt:lpstr>
      <vt:lpstr>Setup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2026-11-05T00:00:00Z</dcterms:created>
</cp:coreProperties>
</file>